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 for rekha to add chools logo\Lean Six Sigma - CI toolkit\"/>
    </mc:Choice>
  </mc:AlternateContent>
  <bookViews>
    <workbookView xWindow="0" yWindow="0" windowWidth="17490" windowHeight="7530"/>
  </bookViews>
  <sheets>
    <sheet name="VM" sheetId="5" r:id="rId1"/>
  </sheets>
  <definedNames>
    <definedName name="_xlnm.Print_Area" localSheetId="0">VM!$B$6:$I$48</definedName>
  </definedNames>
  <calcPr calcId="162913"/>
</workbook>
</file>

<file path=xl/calcChain.xml><?xml version="1.0" encoding="utf-8"?>
<calcChain xmlns="http://schemas.openxmlformats.org/spreadsheetml/2006/main">
  <c r="G47" i="5" l="1"/>
  <c r="F47" i="5" l="1"/>
  <c r="F48" i="5" s="1"/>
  <c r="G48" i="5" l="1"/>
</calcChain>
</file>

<file path=xl/sharedStrings.xml><?xml version="1.0" encoding="utf-8"?>
<sst xmlns="http://schemas.openxmlformats.org/spreadsheetml/2006/main" count="79" uniqueCount="79">
  <si>
    <t>Comments</t>
  </si>
  <si>
    <t>Exist?</t>
  </si>
  <si>
    <t>Rating</t>
  </si>
  <si>
    <t>Score:</t>
  </si>
  <si>
    <t>0,1,2,3 or 4</t>
  </si>
  <si>
    <t>Guide:</t>
  </si>
  <si>
    <t xml:space="preserve"> Comments</t>
  </si>
  <si>
    <t xml:space="preserve"> Checklist item</t>
  </si>
  <si>
    <t xml:space="preserve">Auditor: </t>
  </si>
  <si>
    <t xml:space="preserve">Facility: </t>
  </si>
  <si>
    <t xml:space="preserve">Date: </t>
  </si>
  <si>
    <t>Y / N</t>
  </si>
  <si>
    <t>VM Checklist</t>
  </si>
  <si>
    <t>Signs and markings</t>
  </si>
  <si>
    <t>Wayfinding signs</t>
  </si>
  <si>
    <t>Other signs</t>
  </si>
  <si>
    <t>Posters and banners</t>
  </si>
  <si>
    <t>Work areas</t>
  </si>
  <si>
    <t>Work cells and offices</t>
  </si>
  <si>
    <t>Floor</t>
  </si>
  <si>
    <t>Piping system</t>
  </si>
  <si>
    <t>Labeling</t>
  </si>
  <si>
    <t>Wayfinding signs exist throughout the workplace</t>
  </si>
  <si>
    <t>Posters and banners are used to reinforce values and goals</t>
  </si>
  <si>
    <t>The boundaries of each work area are clearly defined and marked</t>
  </si>
  <si>
    <t>All work cells and offices are clearly identified</t>
  </si>
  <si>
    <t>Vehicle lanes, pedestrian walkways and intersections are marked</t>
  </si>
  <si>
    <t>Pipes are color-coded and labeled for their function and direction</t>
  </si>
  <si>
    <t>Labels are used to identify all processes, machines and equipment</t>
  </si>
  <si>
    <t>Inventory control and 5S</t>
  </si>
  <si>
    <t>Storage locations</t>
  </si>
  <si>
    <t>Inventory levels</t>
  </si>
  <si>
    <t>Kanban boards</t>
  </si>
  <si>
    <t>5S audits</t>
  </si>
  <si>
    <t>Labels are used to clearly mark storage locations, materials and products</t>
  </si>
  <si>
    <t>Minimum and maximum levels are used to clearly indicate stock levels</t>
  </si>
  <si>
    <t>Kanban boards and cards are used to trigger reordering</t>
  </si>
  <si>
    <t>Health and safety</t>
  </si>
  <si>
    <t>Safety equipment</t>
  </si>
  <si>
    <t>Safety signage and barriers</t>
  </si>
  <si>
    <t>Disconnect switches</t>
  </si>
  <si>
    <t>Emergency exit</t>
  </si>
  <si>
    <t>Safety equipment and supplies are clearly marked</t>
  </si>
  <si>
    <t>Safety signage, warnings and barriers are provided at the point of need</t>
  </si>
  <si>
    <t>Disconnect switches for every electrical equipment are clearly marked</t>
  </si>
  <si>
    <t>Emergency exit markings and signs are visible and in good condition</t>
  </si>
  <si>
    <t>Maintenance and standard work</t>
  </si>
  <si>
    <t>Gauges and dials</t>
  </si>
  <si>
    <t>Equipment transparency</t>
  </si>
  <si>
    <t>Logs and checklists</t>
  </si>
  <si>
    <t>Standards</t>
  </si>
  <si>
    <t>Quality control</t>
  </si>
  <si>
    <t>Trouble logs and quality control checklists are used at the machines</t>
  </si>
  <si>
    <t>SOPs, instructions, photos and drawings are used to support standards</t>
  </si>
  <si>
    <t>Production boards</t>
  </si>
  <si>
    <t>Andon lights</t>
  </si>
  <si>
    <t>Performance Indicators</t>
  </si>
  <si>
    <t>Continuous Improvement</t>
  </si>
  <si>
    <t>Lessons learned</t>
  </si>
  <si>
    <t>Tracking and meetings</t>
  </si>
  <si>
    <t>Ownership</t>
  </si>
  <si>
    <t>Boards are used to display real-time production status vs. customer needs</t>
  </si>
  <si>
    <t>Andon lights are placed on machines or on production lines</t>
  </si>
  <si>
    <t>Target boards and operational KPIs are displayed and regularly updated</t>
  </si>
  <si>
    <t>Boards are used to identify CI initiatives and communicate progress</t>
  </si>
  <si>
    <t>Boards are used to facilitate communication between teams and shifts</t>
  </si>
  <si>
    <t>People in the work area own the visuals and can edit and update them</t>
  </si>
  <si>
    <t>Production and performance</t>
  </si>
  <si>
    <t>Use either the checklist or the rating system to ensure that visual management standards are being met.</t>
  </si>
  <si>
    <t>In the rating column, use the following rating criteria: 0 for 'very poor', 1 for 'poor', 2 for 'good', 3 for 'very good' and 4 for 'excellent'.</t>
  </si>
  <si>
    <t>You need only to fill the white cells.</t>
  </si>
  <si>
    <t>Criteria</t>
  </si>
  <si>
    <r>
      <t xml:space="preserve">Samples of good and bad products are displayed </t>
    </r>
    <r>
      <rPr>
        <sz val="11"/>
        <color theme="4" tint="-0.249977111117893"/>
        <rFont val="Calibri"/>
        <family val="2"/>
        <scheme val="minor"/>
      </rPr>
      <t>(i.e. customer returns)</t>
    </r>
  </si>
  <si>
    <r>
      <t xml:space="preserve">Regular 5S audits are carried out </t>
    </r>
    <r>
      <rPr>
        <sz val="11"/>
        <color theme="4" tint="-0.249977111117893"/>
        <rFont val="Calibri"/>
        <family val="2"/>
        <scheme val="minor"/>
      </rPr>
      <t>(using checklists and measures)</t>
    </r>
  </si>
  <si>
    <r>
      <t xml:space="preserve">Other signs are placed where necessary </t>
    </r>
    <r>
      <rPr>
        <sz val="11"/>
        <color theme="4" tint="-0.249977111117893"/>
        <rFont val="Calibri"/>
        <family val="2"/>
        <scheme val="minor"/>
      </rPr>
      <t>(i.e. do not enter &amp; no-smoking)</t>
    </r>
  </si>
  <si>
    <r>
      <t xml:space="preserve">Gauges and dials are labeled and color-coded </t>
    </r>
    <r>
      <rPr>
        <sz val="11"/>
        <color theme="4" tint="-0.249977111117893"/>
        <rFont val="Calibri"/>
        <family val="2"/>
        <scheme val="minor"/>
      </rPr>
      <t>(to simplify reading)</t>
    </r>
  </si>
  <si>
    <r>
      <t xml:space="preserve">Evidence of equipment transparency exists </t>
    </r>
    <r>
      <rPr>
        <sz val="11"/>
        <color theme="4" tint="-0.249977111117893"/>
        <rFont val="Calibri"/>
        <family val="2"/>
        <scheme val="minor"/>
      </rPr>
      <t>(i.e. transparent guarding)</t>
    </r>
  </si>
  <si>
    <r>
      <t xml:space="preserve">Best practices &amp; lessons learned are displayed </t>
    </r>
    <r>
      <rPr>
        <sz val="11"/>
        <color theme="4" tint="-0.249977111117893"/>
        <rFont val="Calibri"/>
        <family val="2"/>
        <scheme val="minor"/>
      </rPr>
      <t>(i.e. before &amp; after pictures)</t>
    </r>
  </si>
  <si>
    <t>www.chools.in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</si>
</sst>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6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73">
    <xf numFmtId="0" fontId="0" fillId="0" borderId="0" xfId="0"/>
    <xf numFmtId="0" fontId="14" fillId="4" borderId="5" xfId="0" applyFont="1" applyFill="1" applyBorder="1" applyAlignment="1" applyProtection="1">
      <protection locked="0"/>
    </xf>
    <xf numFmtId="0" fontId="14" fillId="4" borderId="4" xfId="0" applyFont="1" applyFill="1" applyBorder="1" applyAlignment="1" applyProtection="1">
      <protection locked="0"/>
    </xf>
    <xf numFmtId="0" fontId="14" fillId="4" borderId="6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 applyProtection="1"/>
    <xf numFmtId="0" fontId="7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8" fillId="3" borderId="0" xfId="0" applyFont="1" applyFill="1" applyAlignment="1" applyProtection="1"/>
    <xf numFmtId="0" fontId="8" fillId="7" borderId="0" xfId="0" applyFont="1" applyFill="1" applyAlignment="1" applyProtection="1"/>
    <xf numFmtId="0" fontId="7" fillId="7" borderId="0" xfId="0" applyFont="1" applyFill="1" applyAlignment="1" applyProtection="1"/>
    <xf numFmtId="0" fontId="7" fillId="7" borderId="0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/>
    </xf>
    <xf numFmtId="0" fontId="22" fillId="7" borderId="0" xfId="0" quotePrefix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/>
    <xf numFmtId="0" fontId="20" fillId="7" borderId="0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21" fillId="7" borderId="0" xfId="0" applyFont="1" applyFill="1" applyBorder="1" applyAlignment="1" applyProtection="1">
      <alignment horizontal="right"/>
    </xf>
    <xf numFmtId="0" fontId="17" fillId="7" borderId="0" xfId="0" applyFont="1" applyFill="1" applyBorder="1" applyAlignment="1" applyProtection="1">
      <alignment horizontal="right" vertical="center"/>
    </xf>
    <xf numFmtId="0" fontId="12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/>
    <xf numFmtId="0" fontId="7" fillId="3" borderId="0" xfId="0" applyFont="1" applyFill="1" applyBorder="1" applyAlignment="1" applyProtection="1"/>
    <xf numFmtId="0" fontId="11" fillId="3" borderId="0" xfId="0" applyFont="1" applyFill="1" applyBorder="1" applyAlignment="1" applyProtection="1">
      <alignment horizontal="right"/>
    </xf>
    <xf numFmtId="0" fontId="11" fillId="7" borderId="0" xfId="0" applyFont="1" applyFill="1" applyBorder="1" applyAlignment="1" applyProtection="1">
      <alignment horizontal="right"/>
    </xf>
    <xf numFmtId="0" fontId="19" fillId="3" borderId="0" xfId="0" applyFont="1" applyFill="1" applyAlignment="1" applyProtection="1"/>
    <xf numFmtId="0" fontId="19" fillId="3" borderId="0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 vertical="center"/>
    </xf>
    <xf numFmtId="0" fontId="15" fillId="7" borderId="0" xfId="0" applyFont="1" applyFill="1" applyBorder="1" applyAlignment="1" applyProtection="1">
      <alignment horizontal="right" vertical="center"/>
    </xf>
    <xf numFmtId="164" fontId="15" fillId="7" borderId="0" xfId="0" applyNumberFormat="1" applyFont="1" applyFill="1" applyBorder="1" applyAlignment="1" applyProtection="1">
      <alignment horizontal="center" vertic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" fontId="6" fillId="6" borderId="18" xfId="0" applyNumberFormat="1" applyFont="1" applyFill="1" applyBorder="1" applyAlignment="1" applyProtection="1">
      <alignment horizontal="center" vertical="center"/>
    </xf>
    <xf numFmtId="165" fontId="6" fillId="6" borderId="18" xfId="0" applyNumberFormat="1" applyFont="1" applyFill="1" applyBorder="1" applyAlignment="1" applyProtection="1">
      <alignment horizontal="center" vertical="center"/>
    </xf>
    <xf numFmtId="9" fontId="6" fillId="6" borderId="19" xfId="0" applyNumberFormat="1" applyFont="1" applyFill="1" applyBorder="1" applyAlignment="1" applyProtection="1">
      <alignment horizontal="center" vertical="center"/>
    </xf>
    <xf numFmtId="1" fontId="23" fillId="3" borderId="0" xfId="0" applyNumberFormat="1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/>
    <xf numFmtId="1" fontId="15" fillId="3" borderId="0" xfId="0" applyNumberFormat="1" applyFont="1" applyFill="1" applyBorder="1" applyAlignment="1" applyProtection="1">
      <alignment horizontal="left"/>
    </xf>
    <xf numFmtId="0" fontId="15" fillId="3" borderId="0" xfId="0" applyFont="1" applyFill="1" applyAlignment="1" applyProtection="1"/>
    <xf numFmtId="0" fontId="24" fillId="3" borderId="9" xfId="0" applyFont="1" applyFill="1" applyBorder="1" applyAlignment="1" applyProtection="1">
      <alignment vertical="center"/>
    </xf>
    <xf numFmtId="0" fontId="24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3" fillId="8" borderId="7" xfId="0" applyFont="1" applyFill="1" applyBorder="1" applyAlignment="1" applyProtection="1">
      <alignment horizontal="left" vertical="center"/>
    </xf>
    <xf numFmtId="0" fontId="3" fillId="8" borderId="12" xfId="0" applyFont="1" applyFill="1" applyBorder="1" applyAlignment="1" applyProtection="1">
      <alignment horizontal="left" vertical="center"/>
    </xf>
    <xf numFmtId="0" fontId="3" fillId="8" borderId="13" xfId="0" applyFont="1" applyFill="1" applyBorder="1" applyAlignment="1" applyProtection="1">
      <alignment horizontal="left" vertical="center"/>
    </xf>
    <xf numFmtId="0" fontId="3" fillId="8" borderId="14" xfId="0" applyFont="1" applyFill="1" applyBorder="1" applyAlignment="1" applyProtection="1">
      <alignment horizontal="center" vertical="center"/>
    </xf>
    <xf numFmtId="0" fontId="3" fillId="8" borderId="15" xfId="0" applyFont="1" applyFill="1" applyBorder="1" applyAlignment="1" applyProtection="1">
      <alignment horizontal="left" vertical="center"/>
    </xf>
    <xf numFmtId="0" fontId="2" fillId="8" borderId="9" xfId="0" applyFont="1" applyFill="1" applyBorder="1" applyAlignment="1" applyProtection="1">
      <alignment vertical="center"/>
    </xf>
    <xf numFmtId="0" fontId="1" fillId="8" borderId="9" xfId="0" applyFont="1" applyFill="1" applyBorder="1" applyAlignment="1" applyProtection="1">
      <alignment vertical="center"/>
    </xf>
    <xf numFmtId="0" fontId="2" fillId="8" borderId="11" xfId="0" applyFont="1" applyFill="1" applyBorder="1" applyAlignment="1" applyProtection="1">
      <alignment vertical="center"/>
    </xf>
    <xf numFmtId="0" fontId="3" fillId="8" borderId="7" xfId="0" applyFont="1" applyFill="1" applyBorder="1" applyAlignment="1" applyProtection="1">
      <alignment vertical="center"/>
    </xf>
    <xf numFmtId="0" fontId="3" fillId="8" borderId="12" xfId="0" applyFont="1" applyFill="1" applyBorder="1" applyAlignment="1" applyProtection="1">
      <alignment vertical="center"/>
    </xf>
    <xf numFmtId="0" fontId="3" fillId="8" borderId="8" xfId="0" applyFont="1" applyFill="1" applyBorder="1" applyAlignment="1" applyProtection="1">
      <alignment vertical="center"/>
    </xf>
    <xf numFmtId="0" fontId="25" fillId="5" borderId="3" xfId="0" applyFont="1" applyFill="1" applyBorder="1" applyAlignment="1" applyProtection="1">
      <alignment vertical="center"/>
    </xf>
    <xf numFmtId="0" fontId="25" fillId="5" borderId="17" xfId="0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8" xfId="0" applyFont="1" applyFill="1" applyBorder="1" applyAlignment="1" applyProtection="1">
      <alignment vertical="center"/>
    </xf>
    <xf numFmtId="0" fontId="14" fillId="5" borderId="11" xfId="0" applyFont="1" applyFill="1" applyBorder="1" applyAlignment="1" applyProtection="1">
      <alignment horizontal="right" vertical="center"/>
    </xf>
    <xf numFmtId="0" fontId="14" fillId="5" borderId="20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</xf>
    <xf numFmtId="1" fontId="2" fillId="0" borderId="9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9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Fill="1" applyBorder="1" applyAlignment="1" applyProtection="1">
      <alignment horizontal="left" vertical="center"/>
      <protection locked="0"/>
    </xf>
    <xf numFmtId="1" fontId="2" fillId="0" borderId="10" xfId="0" applyNumberFormat="1" applyFont="1" applyFill="1" applyBorder="1" applyAlignment="1" applyProtection="1">
      <alignment horizontal="left" vertical="center"/>
      <protection locked="0"/>
    </xf>
    <xf numFmtId="0" fontId="27" fillId="2" borderId="0" xfId="1" applyFill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66FFFF"/>
      <color rgb="FFCCFFCC"/>
      <color rgb="FFFFCCCC"/>
      <color rgb="FFCCFF33"/>
      <color rgb="FFE4E4E4"/>
      <color rgb="FFF8F8F8"/>
      <color rgb="FFF0FE34"/>
      <color rgb="FF99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1</xdr:row>
      <xdr:rowOff>1</xdr:rowOff>
    </xdr:from>
    <xdr:to>
      <xdr:col>3</xdr:col>
      <xdr:colOff>1352551</xdr:colOff>
      <xdr:row>3</xdr:row>
      <xdr:rowOff>173026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190501"/>
          <a:ext cx="1238250" cy="57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ool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tabSelected="1" zoomScaleNormal="100" workbookViewId="0">
      <selection activeCell="C2" sqref="C2:E4"/>
    </sheetView>
  </sheetViews>
  <sheetFormatPr defaultColWidth="9.140625" defaultRowHeight="11.25" x14ac:dyDescent="0.2"/>
  <cols>
    <col min="1" max="1" width="3.7109375" style="8" customWidth="1"/>
    <col min="2" max="2" width="1.7109375" style="8" customWidth="1"/>
    <col min="3" max="3" width="2.7109375" style="8" customWidth="1"/>
    <col min="4" max="4" width="28.7109375" style="8" customWidth="1"/>
    <col min="5" max="5" width="66.7109375" style="8" customWidth="1"/>
    <col min="6" max="7" width="7.7109375" style="8" customWidth="1"/>
    <col min="8" max="8" width="44.7109375" style="8" customWidth="1"/>
    <col min="9" max="9" width="1.7109375" style="8" customWidth="1"/>
    <col min="10" max="16384" width="9.140625" style="8"/>
  </cols>
  <sheetData>
    <row r="1" spans="1:9" ht="15" customHeight="1" thickBot="1" x14ac:dyDescent="0.25">
      <c r="H1" s="9"/>
    </row>
    <row r="2" spans="1:9" s="12" customFormat="1" ht="15.75" customHeight="1" thickTop="1" x14ac:dyDescent="0.25">
      <c r="A2" s="8"/>
      <c r="B2" s="8"/>
      <c r="C2" s="72" t="s">
        <v>12</v>
      </c>
      <c r="D2" s="72"/>
      <c r="E2" s="72"/>
      <c r="F2" s="10"/>
      <c r="G2" s="11" t="s">
        <v>9</v>
      </c>
      <c r="H2" s="1"/>
    </row>
    <row r="3" spans="1:9" s="12" customFormat="1" ht="15.75" customHeight="1" x14ac:dyDescent="0.25">
      <c r="A3" s="8"/>
      <c r="B3" s="8"/>
      <c r="C3" s="72"/>
      <c r="D3" s="72"/>
      <c r="E3" s="72"/>
      <c r="F3" s="10"/>
      <c r="G3" s="11" t="s">
        <v>8</v>
      </c>
      <c r="H3" s="2"/>
    </row>
    <row r="4" spans="1:9" s="12" customFormat="1" ht="15.75" customHeight="1" thickBot="1" x14ac:dyDescent="0.3">
      <c r="A4" s="8"/>
      <c r="B4" s="8"/>
      <c r="C4" s="72"/>
      <c r="D4" s="72"/>
      <c r="E4" s="72"/>
      <c r="F4" s="10"/>
      <c r="G4" s="11" t="s">
        <v>10</v>
      </c>
      <c r="H4" s="3"/>
    </row>
    <row r="5" spans="1:9" s="12" customFormat="1" ht="12" customHeight="1" thickTop="1" x14ac:dyDescent="0.2"/>
    <row r="6" spans="1:9" s="12" customFormat="1" ht="12" customHeight="1" x14ac:dyDescent="0.2">
      <c r="A6" s="29"/>
      <c r="B6" s="13"/>
      <c r="C6" s="14"/>
      <c r="D6" s="14"/>
      <c r="E6" s="15"/>
      <c r="F6" s="16" t="s">
        <v>11</v>
      </c>
      <c r="G6" s="17" t="s">
        <v>4</v>
      </c>
      <c r="H6" s="18"/>
      <c r="I6" s="13"/>
    </row>
    <row r="7" spans="1:9" s="21" customFormat="1" ht="18.75" customHeight="1" x14ac:dyDescent="0.2">
      <c r="A7" s="30"/>
      <c r="B7" s="19"/>
      <c r="C7" s="47" t="s">
        <v>7</v>
      </c>
      <c r="D7" s="48"/>
      <c r="E7" s="49" t="s">
        <v>71</v>
      </c>
      <c r="F7" s="50" t="s">
        <v>1</v>
      </c>
      <c r="G7" s="50" t="s">
        <v>2</v>
      </c>
      <c r="H7" s="51" t="s">
        <v>0</v>
      </c>
      <c r="I7" s="20"/>
    </row>
    <row r="8" spans="1:9" ht="18.75" x14ac:dyDescent="0.2">
      <c r="A8" s="31"/>
      <c r="B8" s="22"/>
      <c r="C8" s="43" t="s">
        <v>13</v>
      </c>
      <c r="D8" s="44"/>
      <c r="E8" s="45"/>
      <c r="F8" s="45"/>
      <c r="G8" s="45"/>
      <c r="H8" s="46"/>
      <c r="I8" s="14"/>
    </row>
    <row r="9" spans="1:9" ht="15" customHeight="1" x14ac:dyDescent="0.2">
      <c r="A9" s="32">
        <v>1</v>
      </c>
      <c r="B9" s="23"/>
      <c r="C9" s="52"/>
      <c r="D9" s="58" t="s">
        <v>14</v>
      </c>
      <c r="E9" s="60" t="s">
        <v>22</v>
      </c>
      <c r="F9" s="4"/>
      <c r="G9" s="4"/>
      <c r="H9" s="5"/>
      <c r="I9" s="14"/>
    </row>
    <row r="10" spans="1:9" ht="15" customHeight="1" x14ac:dyDescent="0.2">
      <c r="A10" s="32">
        <v>2</v>
      </c>
      <c r="B10" s="23"/>
      <c r="C10" s="52"/>
      <c r="D10" s="58" t="s">
        <v>15</v>
      </c>
      <c r="E10" s="60" t="s">
        <v>74</v>
      </c>
      <c r="F10" s="4"/>
      <c r="G10" s="4"/>
      <c r="H10" s="5"/>
      <c r="I10" s="14"/>
    </row>
    <row r="11" spans="1:9" ht="15" x14ac:dyDescent="0.2">
      <c r="A11" s="32">
        <v>3</v>
      </c>
      <c r="B11" s="23"/>
      <c r="C11" s="52"/>
      <c r="D11" s="58" t="s">
        <v>16</v>
      </c>
      <c r="E11" s="60" t="s">
        <v>23</v>
      </c>
      <c r="F11" s="4"/>
      <c r="G11" s="4"/>
      <c r="H11" s="5"/>
      <c r="I11" s="14"/>
    </row>
    <row r="12" spans="1:9" ht="15" customHeight="1" x14ac:dyDescent="0.2">
      <c r="A12" s="32">
        <v>4</v>
      </c>
      <c r="B12" s="23"/>
      <c r="C12" s="52"/>
      <c r="D12" s="58" t="s">
        <v>17</v>
      </c>
      <c r="E12" s="60" t="s">
        <v>24</v>
      </c>
      <c r="F12" s="4"/>
      <c r="G12" s="4"/>
      <c r="H12" s="5"/>
      <c r="I12" s="14"/>
    </row>
    <row r="13" spans="1:9" ht="15" customHeight="1" x14ac:dyDescent="0.2">
      <c r="A13" s="32">
        <v>5</v>
      </c>
      <c r="B13" s="23"/>
      <c r="C13" s="52"/>
      <c r="D13" s="58" t="s">
        <v>18</v>
      </c>
      <c r="E13" s="60" t="s">
        <v>25</v>
      </c>
      <c r="F13" s="4"/>
      <c r="G13" s="4"/>
      <c r="H13" s="5"/>
      <c r="I13" s="14"/>
    </row>
    <row r="14" spans="1:9" ht="15" customHeight="1" x14ac:dyDescent="0.2">
      <c r="A14" s="32">
        <v>6</v>
      </c>
      <c r="B14" s="23"/>
      <c r="C14" s="52"/>
      <c r="D14" s="58" t="s">
        <v>19</v>
      </c>
      <c r="E14" s="60" t="s">
        <v>26</v>
      </c>
      <c r="F14" s="4"/>
      <c r="G14" s="4"/>
      <c r="H14" s="5"/>
      <c r="I14" s="14"/>
    </row>
    <row r="15" spans="1:9" ht="15" customHeight="1" x14ac:dyDescent="0.2">
      <c r="A15" s="32">
        <v>7</v>
      </c>
      <c r="B15" s="23"/>
      <c r="C15" s="52"/>
      <c r="D15" s="58" t="s">
        <v>20</v>
      </c>
      <c r="E15" s="60" t="s">
        <v>27</v>
      </c>
      <c r="F15" s="4"/>
      <c r="G15" s="4"/>
      <c r="H15" s="5"/>
      <c r="I15" s="14"/>
    </row>
    <row r="16" spans="1:9" ht="15" customHeight="1" x14ac:dyDescent="0.2">
      <c r="A16" s="32">
        <v>8</v>
      </c>
      <c r="B16" s="23"/>
      <c r="C16" s="52"/>
      <c r="D16" s="58" t="s">
        <v>21</v>
      </c>
      <c r="E16" s="60" t="s">
        <v>28</v>
      </c>
      <c r="F16" s="4"/>
      <c r="G16" s="4"/>
      <c r="H16" s="5"/>
      <c r="I16" s="14"/>
    </row>
    <row r="17" spans="1:9" ht="18.75" x14ac:dyDescent="0.2">
      <c r="A17" s="32"/>
      <c r="B17" s="23"/>
      <c r="C17" s="43" t="s">
        <v>29</v>
      </c>
      <c r="D17" s="44"/>
      <c r="E17" s="45"/>
      <c r="F17" s="45"/>
      <c r="G17" s="45"/>
      <c r="H17" s="46"/>
      <c r="I17" s="14"/>
    </row>
    <row r="18" spans="1:9" ht="15" customHeight="1" x14ac:dyDescent="0.2">
      <c r="A18" s="32">
        <v>9</v>
      </c>
      <c r="B18" s="23"/>
      <c r="C18" s="52"/>
      <c r="D18" s="58" t="s">
        <v>30</v>
      </c>
      <c r="E18" s="60" t="s">
        <v>34</v>
      </c>
      <c r="F18" s="4"/>
      <c r="G18" s="4"/>
      <c r="H18" s="5"/>
      <c r="I18" s="14"/>
    </row>
    <row r="19" spans="1:9" ht="15" customHeight="1" x14ac:dyDescent="0.2">
      <c r="A19" s="32">
        <v>10</v>
      </c>
      <c r="B19" s="23"/>
      <c r="C19" s="52"/>
      <c r="D19" s="58" t="s">
        <v>31</v>
      </c>
      <c r="E19" s="60" t="s">
        <v>35</v>
      </c>
      <c r="F19" s="4"/>
      <c r="G19" s="4"/>
      <c r="H19" s="5"/>
      <c r="I19" s="14"/>
    </row>
    <row r="20" spans="1:9" ht="15" customHeight="1" x14ac:dyDescent="0.2">
      <c r="A20" s="32">
        <v>11</v>
      </c>
      <c r="B20" s="23"/>
      <c r="C20" s="52"/>
      <c r="D20" s="58" t="s">
        <v>32</v>
      </c>
      <c r="E20" s="60" t="s">
        <v>36</v>
      </c>
      <c r="F20" s="4"/>
      <c r="G20" s="4"/>
      <c r="H20" s="5"/>
      <c r="I20" s="14"/>
    </row>
    <row r="21" spans="1:9" ht="15" customHeight="1" x14ac:dyDescent="0.2">
      <c r="A21" s="32">
        <v>12</v>
      </c>
      <c r="B21" s="23"/>
      <c r="C21" s="52"/>
      <c r="D21" s="58" t="s">
        <v>33</v>
      </c>
      <c r="E21" s="60" t="s">
        <v>73</v>
      </c>
      <c r="F21" s="4"/>
      <c r="G21" s="4"/>
      <c r="H21" s="5"/>
      <c r="I21" s="14"/>
    </row>
    <row r="22" spans="1:9" ht="18.75" x14ac:dyDescent="0.2">
      <c r="A22" s="32"/>
      <c r="B22" s="23"/>
      <c r="C22" s="43" t="s">
        <v>37</v>
      </c>
      <c r="D22" s="44"/>
      <c r="E22" s="45"/>
      <c r="F22" s="45"/>
      <c r="G22" s="45"/>
      <c r="H22" s="46"/>
      <c r="I22" s="14"/>
    </row>
    <row r="23" spans="1:9" ht="15" customHeight="1" x14ac:dyDescent="0.2">
      <c r="A23" s="32">
        <v>13</v>
      </c>
      <c r="B23" s="23"/>
      <c r="C23" s="52"/>
      <c r="D23" s="58" t="s">
        <v>38</v>
      </c>
      <c r="E23" s="60" t="s">
        <v>42</v>
      </c>
      <c r="F23" s="4"/>
      <c r="G23" s="4"/>
      <c r="H23" s="5"/>
      <c r="I23" s="14"/>
    </row>
    <row r="24" spans="1:9" ht="15" customHeight="1" x14ac:dyDescent="0.2">
      <c r="A24" s="32">
        <v>14</v>
      </c>
      <c r="B24" s="23"/>
      <c r="C24" s="52"/>
      <c r="D24" s="58" t="s">
        <v>39</v>
      </c>
      <c r="E24" s="60" t="s">
        <v>43</v>
      </c>
      <c r="F24" s="4"/>
      <c r="G24" s="4"/>
      <c r="H24" s="5"/>
      <c r="I24" s="14"/>
    </row>
    <row r="25" spans="1:9" ht="15" customHeight="1" x14ac:dyDescent="0.2">
      <c r="A25" s="32">
        <v>15</v>
      </c>
      <c r="B25" s="23"/>
      <c r="C25" s="52"/>
      <c r="D25" s="58" t="s">
        <v>40</v>
      </c>
      <c r="E25" s="60" t="s">
        <v>44</v>
      </c>
      <c r="F25" s="4"/>
      <c r="G25" s="4"/>
      <c r="H25" s="5"/>
      <c r="I25" s="14"/>
    </row>
    <row r="26" spans="1:9" ht="15" customHeight="1" x14ac:dyDescent="0.2">
      <c r="A26" s="32">
        <v>16</v>
      </c>
      <c r="B26" s="23"/>
      <c r="C26" s="52"/>
      <c r="D26" s="58" t="s">
        <v>41</v>
      </c>
      <c r="E26" s="60" t="s">
        <v>45</v>
      </c>
      <c r="F26" s="4"/>
      <c r="G26" s="4"/>
      <c r="H26" s="5"/>
      <c r="I26" s="14"/>
    </row>
    <row r="27" spans="1:9" ht="18.75" x14ac:dyDescent="0.2">
      <c r="A27" s="32"/>
      <c r="B27" s="23"/>
      <c r="C27" s="43" t="s">
        <v>46</v>
      </c>
      <c r="D27" s="44"/>
      <c r="E27" s="45"/>
      <c r="F27" s="45"/>
      <c r="G27" s="45"/>
      <c r="H27" s="46"/>
      <c r="I27" s="14"/>
    </row>
    <row r="28" spans="1:9" ht="15" customHeight="1" x14ac:dyDescent="0.2">
      <c r="A28" s="32">
        <v>17</v>
      </c>
      <c r="B28" s="23"/>
      <c r="C28" s="53"/>
      <c r="D28" s="58" t="s">
        <v>47</v>
      </c>
      <c r="E28" s="60" t="s">
        <v>75</v>
      </c>
      <c r="F28" s="4"/>
      <c r="G28" s="4"/>
      <c r="H28" s="5"/>
      <c r="I28" s="14"/>
    </row>
    <row r="29" spans="1:9" ht="15" customHeight="1" x14ac:dyDescent="0.2">
      <c r="A29" s="32">
        <v>18</v>
      </c>
      <c r="B29" s="23"/>
      <c r="C29" s="53"/>
      <c r="D29" s="58" t="s">
        <v>48</v>
      </c>
      <c r="E29" s="60" t="s">
        <v>76</v>
      </c>
      <c r="F29" s="4"/>
      <c r="G29" s="4"/>
      <c r="H29" s="5"/>
      <c r="I29" s="14"/>
    </row>
    <row r="30" spans="1:9" ht="15" customHeight="1" x14ac:dyDescent="0.2">
      <c r="A30" s="32">
        <v>19</v>
      </c>
      <c r="B30" s="23"/>
      <c r="C30" s="53"/>
      <c r="D30" s="58" t="s">
        <v>49</v>
      </c>
      <c r="E30" s="60" t="s">
        <v>52</v>
      </c>
      <c r="F30" s="4"/>
      <c r="G30" s="4"/>
      <c r="H30" s="5"/>
      <c r="I30" s="14"/>
    </row>
    <row r="31" spans="1:9" ht="15" customHeight="1" x14ac:dyDescent="0.2">
      <c r="A31" s="32">
        <v>20</v>
      </c>
      <c r="B31" s="23"/>
      <c r="C31" s="53"/>
      <c r="D31" s="58" t="s">
        <v>50</v>
      </c>
      <c r="E31" s="60" t="s">
        <v>53</v>
      </c>
      <c r="F31" s="4"/>
      <c r="G31" s="4"/>
      <c r="H31" s="5"/>
      <c r="I31" s="14"/>
    </row>
    <row r="32" spans="1:9" ht="15" customHeight="1" x14ac:dyDescent="0.2">
      <c r="A32" s="32">
        <v>21</v>
      </c>
      <c r="B32" s="23"/>
      <c r="C32" s="53"/>
      <c r="D32" s="58" t="s">
        <v>51</v>
      </c>
      <c r="E32" s="60" t="s">
        <v>72</v>
      </c>
      <c r="F32" s="4"/>
      <c r="G32" s="4"/>
      <c r="H32" s="5"/>
      <c r="I32" s="14"/>
    </row>
    <row r="33" spans="1:9" ht="21" x14ac:dyDescent="0.2">
      <c r="A33" s="32"/>
      <c r="B33" s="23"/>
      <c r="C33" s="43" t="s">
        <v>67</v>
      </c>
      <c r="D33" s="44"/>
      <c r="E33" s="45"/>
      <c r="F33" s="45"/>
      <c r="G33" s="45"/>
      <c r="H33" s="46"/>
      <c r="I33" s="24"/>
    </row>
    <row r="34" spans="1:9" ht="15" customHeight="1" x14ac:dyDescent="0.2">
      <c r="A34" s="32">
        <v>22</v>
      </c>
      <c r="B34" s="23"/>
      <c r="C34" s="52"/>
      <c r="D34" s="58" t="s">
        <v>54</v>
      </c>
      <c r="E34" s="60" t="s">
        <v>61</v>
      </c>
      <c r="F34" s="4"/>
      <c r="G34" s="4"/>
      <c r="H34" s="5"/>
      <c r="I34" s="24"/>
    </row>
    <row r="35" spans="1:9" ht="15" customHeight="1" x14ac:dyDescent="0.2">
      <c r="A35" s="32">
        <v>23</v>
      </c>
      <c r="B35" s="23"/>
      <c r="C35" s="52"/>
      <c r="D35" s="58" t="s">
        <v>55</v>
      </c>
      <c r="E35" s="60" t="s">
        <v>62</v>
      </c>
      <c r="F35" s="4"/>
      <c r="G35" s="4"/>
      <c r="H35" s="5"/>
      <c r="I35" s="24"/>
    </row>
    <row r="36" spans="1:9" ht="15" customHeight="1" x14ac:dyDescent="0.2">
      <c r="A36" s="32">
        <v>24</v>
      </c>
      <c r="B36" s="23"/>
      <c r="C36" s="52"/>
      <c r="D36" s="58" t="s">
        <v>56</v>
      </c>
      <c r="E36" s="60" t="s">
        <v>63</v>
      </c>
      <c r="F36" s="4"/>
      <c r="G36" s="4"/>
      <c r="H36" s="5"/>
      <c r="I36" s="24"/>
    </row>
    <row r="37" spans="1:9" ht="15" customHeight="1" x14ac:dyDescent="0.2">
      <c r="A37" s="32">
        <v>25</v>
      </c>
      <c r="B37" s="23"/>
      <c r="C37" s="52"/>
      <c r="D37" s="58" t="s">
        <v>57</v>
      </c>
      <c r="E37" s="60" t="s">
        <v>64</v>
      </c>
      <c r="F37" s="4"/>
      <c r="G37" s="4"/>
      <c r="H37" s="5"/>
      <c r="I37" s="24"/>
    </row>
    <row r="38" spans="1:9" ht="15" customHeight="1" x14ac:dyDescent="0.2">
      <c r="A38" s="32">
        <v>26</v>
      </c>
      <c r="B38" s="23"/>
      <c r="C38" s="52"/>
      <c r="D38" s="58" t="s">
        <v>58</v>
      </c>
      <c r="E38" s="60" t="s">
        <v>77</v>
      </c>
      <c r="F38" s="4"/>
      <c r="G38" s="4"/>
      <c r="H38" s="5"/>
      <c r="I38" s="24"/>
    </row>
    <row r="39" spans="1:9" ht="15" customHeight="1" x14ac:dyDescent="0.2">
      <c r="A39" s="32">
        <v>27</v>
      </c>
      <c r="B39" s="23"/>
      <c r="C39" s="52"/>
      <c r="D39" s="58" t="s">
        <v>59</v>
      </c>
      <c r="E39" s="60" t="s">
        <v>65</v>
      </c>
      <c r="F39" s="4"/>
      <c r="G39" s="4"/>
      <c r="H39" s="5"/>
      <c r="I39" s="14"/>
    </row>
    <row r="40" spans="1:9" s="26" customFormat="1" ht="15" customHeight="1" x14ac:dyDescent="0.2">
      <c r="A40" s="32">
        <v>28</v>
      </c>
      <c r="B40" s="23"/>
      <c r="C40" s="54"/>
      <c r="D40" s="59" t="s">
        <v>60</v>
      </c>
      <c r="E40" s="61" t="s">
        <v>66</v>
      </c>
      <c r="F40" s="6"/>
      <c r="G40" s="6"/>
      <c r="H40" s="7"/>
      <c r="I40" s="25"/>
    </row>
    <row r="41" spans="1:9" s="26" customFormat="1" ht="12" customHeight="1" x14ac:dyDescent="0.2">
      <c r="A41" s="27"/>
      <c r="B41" s="28"/>
      <c r="C41" s="25"/>
      <c r="D41" s="25"/>
      <c r="E41" s="25"/>
      <c r="F41" s="25"/>
      <c r="G41" s="25"/>
      <c r="H41" s="25"/>
      <c r="I41" s="25"/>
    </row>
    <row r="42" spans="1:9" s="26" customFormat="1" ht="15" x14ac:dyDescent="0.2">
      <c r="B42" s="25"/>
      <c r="C42" s="55" t="s">
        <v>6</v>
      </c>
      <c r="D42" s="56"/>
      <c r="E42" s="56"/>
      <c r="F42" s="56"/>
      <c r="G42" s="56"/>
      <c r="H42" s="57"/>
      <c r="I42" s="25"/>
    </row>
    <row r="43" spans="1:9" s="26" customFormat="1" ht="15" customHeight="1" x14ac:dyDescent="0.2">
      <c r="B43" s="25"/>
      <c r="C43" s="65"/>
      <c r="D43" s="66"/>
      <c r="E43" s="66"/>
      <c r="F43" s="66"/>
      <c r="G43" s="66"/>
      <c r="H43" s="67"/>
      <c r="I43" s="25"/>
    </row>
    <row r="44" spans="1:9" s="26" customFormat="1" ht="15" customHeight="1" x14ac:dyDescent="0.2">
      <c r="B44" s="25"/>
      <c r="C44" s="65"/>
      <c r="D44" s="66"/>
      <c r="E44" s="66"/>
      <c r="F44" s="66"/>
      <c r="G44" s="66"/>
      <c r="H44" s="67"/>
      <c r="I44" s="25"/>
    </row>
    <row r="45" spans="1:9" s="26" customFormat="1" ht="15" customHeight="1" x14ac:dyDescent="0.2">
      <c r="B45" s="25"/>
      <c r="C45" s="68"/>
      <c r="D45" s="69"/>
      <c r="E45" s="69"/>
      <c r="F45" s="69"/>
      <c r="G45" s="69"/>
      <c r="H45" s="70"/>
      <c r="I45" s="25"/>
    </row>
    <row r="46" spans="1:9" s="26" customFormat="1" ht="15" customHeight="1" x14ac:dyDescent="0.2">
      <c r="B46" s="25"/>
      <c r="C46" s="68"/>
      <c r="D46" s="69"/>
      <c r="E46" s="69"/>
      <c r="F46" s="69"/>
      <c r="G46" s="69"/>
      <c r="H46" s="70"/>
      <c r="I46" s="25"/>
    </row>
    <row r="47" spans="1:9" s="26" customFormat="1" ht="15" customHeight="1" x14ac:dyDescent="0.2">
      <c r="B47" s="25"/>
      <c r="C47" s="62"/>
      <c r="D47" s="63"/>
      <c r="E47" s="63"/>
      <c r="F47" s="36">
        <f>COUNTIF(F9:F40,"Y")</f>
        <v>0</v>
      </c>
      <c r="G47" s="37" t="str">
        <f>IF(ISERROR(AVERAGE(G9:G16,G18:G21,G23:G26,G28:G32,G34:G40)),"",AVERAGE(G9:G16,G18:G21,G23:G26,G28:G32,G34:G40))</f>
        <v/>
      </c>
      <c r="H47" s="38"/>
      <c r="I47" s="25"/>
    </row>
    <row r="48" spans="1:9" s="26" customFormat="1" ht="15" customHeight="1" x14ac:dyDescent="0.2">
      <c r="B48" s="25"/>
      <c r="C48" s="25"/>
      <c r="D48" s="25"/>
      <c r="E48" s="33" t="s">
        <v>3</v>
      </c>
      <c r="F48" s="34">
        <f>F47*0.0357</f>
        <v>0</v>
      </c>
      <c r="G48" s="35" t="str">
        <f>IF(ISERROR(G47*0.25),"",G47*0.25)</f>
        <v/>
      </c>
      <c r="H48" s="25"/>
      <c r="I48" s="25"/>
    </row>
    <row r="49" spans="3:8" s="26" customFormat="1" ht="15" customHeight="1" x14ac:dyDescent="0.2"/>
    <row r="50" spans="3:8" s="26" customFormat="1" ht="15" customHeight="1" x14ac:dyDescent="0.2">
      <c r="C50" s="71" t="s">
        <v>78</v>
      </c>
      <c r="D50" s="64"/>
      <c r="E50" s="64"/>
      <c r="F50" s="64"/>
      <c r="G50" s="64"/>
      <c r="H50" s="64"/>
    </row>
    <row r="51" spans="3:8" s="26" customFormat="1" ht="12.75" customHeight="1" x14ac:dyDescent="0.2"/>
    <row r="52" spans="3:8" ht="15" x14ac:dyDescent="0.25">
      <c r="C52" s="39" t="s">
        <v>5</v>
      </c>
      <c r="D52" s="40"/>
    </row>
    <row r="53" spans="3:8" ht="15" x14ac:dyDescent="0.25">
      <c r="C53" s="41" t="s">
        <v>68</v>
      </c>
      <c r="D53" s="40"/>
    </row>
    <row r="54" spans="3:8" ht="15" x14ac:dyDescent="0.25">
      <c r="C54" s="41" t="s">
        <v>69</v>
      </c>
      <c r="D54" s="40"/>
    </row>
    <row r="55" spans="3:8" ht="15" x14ac:dyDescent="0.25">
      <c r="C55" s="41" t="s">
        <v>70</v>
      </c>
      <c r="D55" s="40"/>
    </row>
    <row r="56" spans="3:8" ht="15" x14ac:dyDescent="0.25">
      <c r="C56" s="40"/>
      <c r="D56" s="40"/>
    </row>
    <row r="57" spans="3:8" ht="15" x14ac:dyDescent="0.25">
      <c r="C57" s="40"/>
      <c r="D57" s="42"/>
    </row>
  </sheetData>
  <mergeCells count="7">
    <mergeCell ref="C2:E4"/>
    <mergeCell ref="C47:E47"/>
    <mergeCell ref="C50:H50"/>
    <mergeCell ref="C44:H44"/>
    <mergeCell ref="C43:H43"/>
    <mergeCell ref="C45:H45"/>
    <mergeCell ref="C46:H46"/>
  </mergeCells>
  <conditionalFormatting sqref="F9:G21 F23:G40">
    <cfRule type="cellIs" dxfId="3" priority="5" operator="equal">
      <formula>"N"</formula>
    </cfRule>
    <cfRule type="cellIs" dxfId="2" priority="6" operator="equal">
      <formula>"Y"</formula>
    </cfRule>
  </conditionalFormatting>
  <conditionalFormatting sqref="F22:G22">
    <cfRule type="cellIs" dxfId="1" priority="1" operator="equal">
      <formula>"N"</formula>
    </cfRule>
    <cfRule type="cellIs" dxfId="0" priority="2" operator="equal">
      <formula>"Y"</formula>
    </cfRule>
  </conditionalFormatting>
  <hyperlinks>
    <hyperlink ref="C50" r:id="rId1"/>
  </hyperlinks>
  <printOptions horizontalCentered="1" verticalCentered="1"/>
  <pageMargins left="0.1" right="0.1" top="0.2" bottom="0.2" header="0.2" footer="0.2"/>
  <pageSetup scale="86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VM</vt:lpstr>
      <vt:lpstr>VM!Print_Area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Information Technologies</dc:creator>
  <cp:lastModifiedBy>CSC</cp:lastModifiedBy>
  <cp:lastPrinted>2019-09-27T20:03:49Z</cp:lastPrinted>
  <dcterms:created xsi:type="dcterms:W3CDTF">1999-07-21T13:29:36Z</dcterms:created>
  <dcterms:modified xsi:type="dcterms:W3CDTF">2020-12-12T08:41:59Z</dcterms:modified>
</cp:coreProperties>
</file>