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ools KIT\Lean Six Sigma - CI toolkit\"/>
    </mc:Choice>
  </mc:AlternateContent>
  <bookViews>
    <workbookView xWindow="0" yWindow="0" windowWidth="17280" windowHeight="7410" activeTab="1"/>
  </bookViews>
  <sheets>
    <sheet name="VM" sheetId="5" r:id="rId1"/>
    <sheet name="Pictures" sheetId="4" r:id="rId2"/>
  </sheets>
  <definedNames>
    <definedName name="_xlnm.Print_Area" localSheetId="0">VM!$B$6:$H$94</definedName>
  </definedNames>
  <calcPr calcId="162913"/>
</workbook>
</file>

<file path=xl/calcChain.xml><?xml version="1.0" encoding="utf-8"?>
<calcChain xmlns="http://schemas.openxmlformats.org/spreadsheetml/2006/main">
  <c r="E81" i="5" l="1"/>
  <c r="E71" i="5"/>
  <c r="E57" i="5"/>
  <c r="E44" i="5"/>
  <c r="E33" i="5"/>
  <c r="E16" i="5"/>
  <c r="E93" i="5" s="1"/>
  <c r="E8" i="5"/>
  <c r="E94" i="5" s="1"/>
  <c r="F93" i="5" l="1"/>
  <c r="F94" i="5" s="1"/>
</calcChain>
</file>

<file path=xl/sharedStrings.xml><?xml version="1.0" encoding="utf-8"?>
<sst xmlns="http://schemas.openxmlformats.org/spreadsheetml/2006/main" count="216" uniqueCount="110">
  <si>
    <t>Comments</t>
  </si>
  <si>
    <t>Exist?</t>
  </si>
  <si>
    <t>Rating</t>
  </si>
  <si>
    <t>Guide:</t>
  </si>
  <si>
    <t>Audit Checklist</t>
  </si>
  <si>
    <t xml:space="preserve"> </t>
  </si>
  <si>
    <t>Y,N,P or NA</t>
  </si>
  <si>
    <t>Use either the checklist or the rating system to ensure that the standards are being met.</t>
  </si>
  <si>
    <t>You need only to fill the white and blue cells.</t>
  </si>
  <si>
    <t>Pictures</t>
  </si>
  <si>
    <t>Enter the items of the checklist in the left-side column.</t>
  </si>
  <si>
    <t xml:space="preserve">Facility: </t>
  </si>
  <si>
    <t xml:space="preserve">Auditor: </t>
  </si>
  <si>
    <t xml:space="preserve">Date: </t>
  </si>
  <si>
    <t>0,1,2,3 or 4</t>
  </si>
  <si>
    <t xml:space="preserve"> Checklist item</t>
  </si>
  <si>
    <t xml:space="preserve"> Comments</t>
  </si>
  <si>
    <t>A</t>
  </si>
  <si>
    <t>B</t>
  </si>
  <si>
    <t>C</t>
  </si>
  <si>
    <t>D</t>
  </si>
  <si>
    <t>E</t>
  </si>
  <si>
    <t>If you choose the rating system, use the following rating criteria: 0 for 'very poor', 1 for 'poor', 2 for 'good', 3 for 'very good' and 4 for 'excellent'.</t>
  </si>
  <si>
    <t>External Areas</t>
  </si>
  <si>
    <t>School Audit</t>
  </si>
  <si>
    <t>Are there currently traffic speed control measures used in the area, such as speed humps?</t>
  </si>
  <si>
    <t>Are there pedestrian walkways and crossings?</t>
  </si>
  <si>
    <t>Is the bus loading zone monitored by staff who assist with loading/unloading?</t>
  </si>
  <si>
    <t>Is the bus loading zone physically separated from pedestrian and parent loading areas?</t>
  </si>
  <si>
    <t>Is there a sufficient space for cars to line up in the parent loading zone?</t>
  </si>
  <si>
    <t>Are the loading areas (bus and parents) separated from the other school facilities?</t>
  </si>
  <si>
    <t>Is there a suitable passing place for wheelchair users to enter the school?</t>
  </si>
  <si>
    <t>Y</t>
  </si>
  <si>
    <t>P</t>
  </si>
  <si>
    <t>N</t>
  </si>
  <si>
    <t>Internal Areas</t>
  </si>
  <si>
    <t>Cafeteria</t>
  </si>
  <si>
    <t>Toilets and Waste Disposal</t>
  </si>
  <si>
    <t>Health and Safety</t>
  </si>
  <si>
    <t>F</t>
  </si>
  <si>
    <t>G</t>
  </si>
  <si>
    <t>Administration and Governance</t>
  </si>
  <si>
    <t>Are playground areas free from holes, sharp objects &amp; obstacles that may cause injury?</t>
  </si>
  <si>
    <t>Is the lighting in playground areas suitable and sufficient?</t>
  </si>
  <si>
    <t>Is the level of lighting sufficient in classrooms and in the library?</t>
  </si>
  <si>
    <t xml:space="preserve">Are classrooms clean and adequately furnished? </t>
  </si>
  <si>
    <t>Are sport facilities sufficient and suitable?</t>
  </si>
  <si>
    <t>Is the floor area clean and clear of clutter?</t>
  </si>
  <si>
    <t>Are floor coverings properly installed and in good condition?</t>
  </si>
  <si>
    <t>Are stairs shallow enough, all of the same height, and unlikely to trip users?</t>
  </si>
  <si>
    <t>Are there handrails on each side of the stairs?</t>
  </si>
  <si>
    <t>Are stair landings big enough and provided at intermediate levels in long stairs (&gt; 10 stairs)?</t>
  </si>
  <si>
    <t>Are doors and locks in good condition?</t>
  </si>
  <si>
    <t>Can people at each side of the door see each other?</t>
  </si>
  <si>
    <t>Are the walls clean and in good conditions?</t>
  </si>
  <si>
    <t>Do broken things get fixed immediately?</t>
  </si>
  <si>
    <t>Are chairs at the IT facilities height adjustable?</t>
  </si>
  <si>
    <t>Is the environment free from unnecessary obtrusive noise (e.g. power generators)?</t>
  </si>
  <si>
    <t>Is the cafeteria kept clean at all times?</t>
  </si>
  <si>
    <t>Is the cafeteria's kitchen equipment clean and in good working condition?</t>
  </si>
  <si>
    <t>Do the cafeteria serve healthy and nutritious meals?</t>
  </si>
  <si>
    <t>Does the cafeteria have sufficient seating capacity?</t>
  </si>
  <si>
    <t>Is there a good movement of air in the cafeteria?</t>
  </si>
  <si>
    <t>Is there a mean to segregate wet and dry waste?</t>
  </si>
  <si>
    <t>Is it supervised adequately by cafeteria workers?</t>
  </si>
  <si>
    <t>Do cafeteria staff wear protective clothing such as plastic gloves and hairnets?</t>
  </si>
  <si>
    <t>Do cafeteria staff follow food safety rules (e.g. washing hands &amp; food temperature)?</t>
  </si>
  <si>
    <t>*Can cafeteria staff identify allergic reactions?</t>
  </si>
  <si>
    <t>Are the toilets clean, sanitary and in good working conditions?</t>
  </si>
  <si>
    <t>Is the level of lighting in the toilets sufficient?</t>
  </si>
  <si>
    <t>Do the toilets contain trash bins (in each partition)?</t>
  </si>
  <si>
    <t>Is the paper towel dispenser filled with the appropriate towels?</t>
  </si>
  <si>
    <t>Is there a sufficient movement of air in the toilets?</t>
  </si>
  <si>
    <t>Do hand washing stations contain soaps (or a soap dispenser)?</t>
  </si>
  <si>
    <t>Do school staff clean toilets on a regular basis or as needed?</t>
  </si>
  <si>
    <t>*Do school staff conducts daily visual inspections on the cleanness of the toilets?</t>
  </si>
  <si>
    <t>Can wheelchair users use the toilets comfortably?</t>
  </si>
  <si>
    <t>Are trash bins scattered all over the school facilities?</t>
  </si>
  <si>
    <t>Are trash bins emptied in a regular basis?</t>
  </si>
  <si>
    <t>Is there a waste segregation and recycle systems to organize garbage appropriately?</t>
  </si>
  <si>
    <t>*Is there an adequate access to first aid supplies?</t>
  </si>
  <si>
    <t>*Are particular staff aware of the correct use of the first aid supplies?</t>
  </si>
  <si>
    <t>*Is there a school policy to prevent the spread of infectious diseases?</t>
  </si>
  <si>
    <t>*Does the school keep a record of all injured or ill students and staff?</t>
  </si>
  <si>
    <t>Are the emergency procedures posted in school corridors?</t>
  </si>
  <si>
    <t>Are all exit routes accessible to all and kept clean and free from obstructions?</t>
  </si>
  <si>
    <t>Is there an audible alarm system (supplemented by a visual system)?</t>
  </si>
  <si>
    <t>Are fire extinguishers adequately supplied and properly located?</t>
  </si>
  <si>
    <t>Have fire extinguishers been inspected lately?</t>
  </si>
  <si>
    <t>*Are particular staff aware of the correct use of the fire extinguishers and the alarm system?</t>
  </si>
  <si>
    <t>*Is there a written emergency evacuation procedure?</t>
  </si>
  <si>
    <t>*Does an emergency evacuation drill take place each academic year?</t>
  </si>
  <si>
    <t>Are all electrical panels shut and locked?</t>
  </si>
  <si>
    <t>Are there security cameras stationed outside the school?</t>
  </si>
  <si>
    <t>Are all classrooms and offices locked when not in use?</t>
  </si>
  <si>
    <t>*Is roof access restricted?</t>
  </si>
  <si>
    <t>Are all ground floor windows have iron grilles or functional locks?</t>
  </si>
  <si>
    <t>*Is there a master key control system to monitor keys and their duplicates?</t>
  </si>
  <si>
    <t>Do school staff monitor all entrances and exits during arrival and departure of students?</t>
  </si>
  <si>
    <t>*Are visitors and vendors asked to check in and out and display their identification?</t>
  </si>
  <si>
    <t>*Are important computer files and records backed up on regular basis?</t>
  </si>
  <si>
    <t xml:space="preserve">*Are hardcopy files and records maintained in locked and fireproof containers or locations? </t>
  </si>
  <si>
    <t>*Are new employees recruited according to job descriptions and job specifications?</t>
  </si>
  <si>
    <t>*Are new employees trained on safety, health, security and environmental issues?</t>
  </si>
  <si>
    <t>*Are performance evaluation regularly conducted?</t>
  </si>
  <si>
    <t>Are notice boards tidy, clean and up-to-date?</t>
  </si>
  <si>
    <t>*Is there a counselling services provided to students?</t>
  </si>
  <si>
    <t xml:space="preserve">Total in place: </t>
  </si>
  <si>
    <t xml:space="preserve">Score: </t>
  </si>
  <si>
    <t>http://chools.in/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</si>
</sst>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CC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6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u/>
      <sz val="10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/>
      <top/>
      <bottom style="thin">
        <color theme="1" tint="0.249977111117893"/>
      </bottom>
      <diagonal/>
    </border>
  </borders>
  <cellStyleXfs count="3">
    <xf numFmtId="0" fontId="0" fillId="0" borderId="0"/>
    <xf numFmtId="0" fontId="17" fillId="0" borderId="0"/>
    <xf numFmtId="0" fontId="33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0" fillId="3" borderId="0" xfId="1" applyFont="1" applyFill="1" applyAlignment="1" applyProtection="1"/>
    <xf numFmtId="0" fontId="10" fillId="3" borderId="0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right"/>
    </xf>
    <xf numFmtId="0" fontId="11" fillId="3" borderId="0" xfId="1" applyFont="1" applyFill="1" applyBorder="1" applyAlignment="1" applyProtection="1">
      <alignment horizontal="right"/>
    </xf>
    <xf numFmtId="0" fontId="12" fillId="4" borderId="10" xfId="1" applyFont="1" applyFill="1" applyBorder="1" applyAlignment="1" applyProtection="1">
      <protection locked="0"/>
    </xf>
    <xf numFmtId="0" fontId="13" fillId="3" borderId="0" xfId="1" applyFont="1" applyFill="1" applyAlignment="1" applyProtection="1"/>
    <xf numFmtId="0" fontId="12" fillId="4" borderId="11" xfId="1" applyFont="1" applyFill="1" applyBorder="1" applyAlignment="1" applyProtection="1">
      <protection locked="0"/>
    </xf>
    <xf numFmtId="0" fontId="12" fillId="4" borderId="12" xfId="1" applyFont="1" applyFill="1" applyBorder="1" applyAlignment="1" applyProtection="1">
      <protection locked="0"/>
    </xf>
    <xf numFmtId="0" fontId="19" fillId="3" borderId="0" xfId="1" applyFont="1" applyFill="1" applyAlignment="1" applyProtection="1"/>
    <xf numFmtId="0" fontId="13" fillId="5" borderId="0" xfId="1" applyFont="1" applyFill="1" applyAlignment="1" applyProtection="1"/>
    <xf numFmtId="0" fontId="10" fillId="5" borderId="0" xfId="1" applyFont="1" applyFill="1" applyAlignment="1" applyProtection="1"/>
    <xf numFmtId="0" fontId="20" fillId="5" borderId="0" xfId="1" applyFont="1" applyFill="1" applyBorder="1" applyAlignment="1" applyProtection="1"/>
    <xf numFmtId="0" fontId="19" fillId="3" borderId="0" xfId="1" applyFont="1" applyFill="1" applyBorder="1" applyAlignment="1" applyProtection="1">
      <alignment horizontal="center"/>
    </xf>
    <xf numFmtId="0" fontId="21" fillId="5" borderId="0" xfId="1" applyFont="1" applyFill="1" applyBorder="1" applyAlignment="1" applyProtection="1">
      <alignment horizontal="center"/>
    </xf>
    <xf numFmtId="0" fontId="13" fillId="5" borderId="0" xfId="1" applyFont="1" applyFill="1" applyBorder="1" applyAlignment="1" applyProtection="1">
      <alignment horizontal="center"/>
    </xf>
    <xf numFmtId="0" fontId="13" fillId="3" borderId="0" xfId="1" applyFont="1" applyFill="1" applyBorder="1" applyAlignment="1" applyProtection="1">
      <alignment horizontal="center"/>
    </xf>
    <xf numFmtId="0" fontId="22" fillId="5" borderId="0" xfId="1" applyFont="1" applyFill="1" applyBorder="1" applyAlignment="1" applyProtection="1">
      <alignment horizontal="right"/>
    </xf>
    <xf numFmtId="0" fontId="15" fillId="3" borderId="0" xfId="1" applyFont="1" applyFill="1" applyBorder="1" applyAlignment="1" applyProtection="1">
      <alignment horizontal="right" vertical="center"/>
    </xf>
    <xf numFmtId="0" fontId="24" fillId="5" borderId="0" xfId="1" applyFont="1" applyFill="1" applyBorder="1" applyAlignment="1" applyProtection="1">
      <alignment horizontal="right" vertical="center"/>
    </xf>
    <xf numFmtId="0" fontId="25" fillId="0" borderId="21" xfId="1" applyFont="1" applyFill="1" applyBorder="1" applyAlignment="1" applyProtection="1">
      <alignment horizontal="center" vertical="center"/>
      <protection locked="0"/>
    </xf>
    <xf numFmtId="0" fontId="10" fillId="0" borderId="22" xfId="1" applyFont="1" applyFill="1" applyBorder="1" applyAlignment="1" applyProtection="1">
      <alignment horizontal="left" vertical="center"/>
      <protection locked="0"/>
    </xf>
    <xf numFmtId="0" fontId="26" fillId="5" borderId="0" xfId="1" applyFont="1" applyFill="1" applyBorder="1" applyAlignment="1" applyProtection="1">
      <alignment vertical="center"/>
    </xf>
    <xf numFmtId="0" fontId="25" fillId="0" borderId="24" xfId="1" applyFont="1" applyFill="1" applyBorder="1" applyAlignment="1" applyProtection="1">
      <alignment horizontal="center" vertical="center"/>
      <protection locked="0"/>
    </xf>
    <xf numFmtId="0" fontId="10" fillId="0" borderId="25" xfId="1" applyFont="1" applyFill="1" applyBorder="1" applyAlignment="1" applyProtection="1">
      <alignment horizontal="left" vertical="center"/>
      <protection locked="0"/>
    </xf>
    <xf numFmtId="0" fontId="10" fillId="5" borderId="0" xfId="1" applyFont="1" applyFill="1" applyBorder="1" applyAlignment="1" applyProtection="1"/>
    <xf numFmtId="0" fontId="10" fillId="3" borderId="0" xfId="1" applyFont="1" applyFill="1" applyBorder="1" applyAlignment="1" applyProtection="1"/>
    <xf numFmtId="0" fontId="27" fillId="3" borderId="0" xfId="1" applyFont="1" applyFill="1" applyBorder="1" applyAlignment="1" applyProtection="1">
      <alignment horizontal="right"/>
    </xf>
    <xf numFmtId="0" fontId="27" fillId="5" borderId="0" xfId="1" applyFont="1" applyFill="1" applyBorder="1" applyAlignment="1" applyProtection="1">
      <alignment horizontal="right"/>
    </xf>
    <xf numFmtId="1" fontId="28" fillId="8" borderId="24" xfId="1" applyNumberFormat="1" applyFont="1" applyFill="1" applyBorder="1" applyAlignment="1" applyProtection="1">
      <alignment horizontal="center" vertical="center"/>
    </xf>
    <xf numFmtId="165" fontId="28" fillId="8" borderId="24" xfId="1" applyNumberFormat="1" applyFont="1" applyFill="1" applyBorder="1" applyAlignment="1" applyProtection="1">
      <alignment horizontal="center" vertical="center"/>
    </xf>
    <xf numFmtId="9" fontId="28" fillId="8" borderId="25" xfId="1" applyNumberFormat="1" applyFont="1" applyFill="1" applyBorder="1" applyAlignment="1" applyProtection="1">
      <alignment horizontal="center" vertical="center"/>
    </xf>
    <xf numFmtId="164" fontId="16" fillId="5" borderId="0" xfId="1" applyNumberFormat="1" applyFont="1" applyFill="1" applyBorder="1" applyAlignment="1" applyProtection="1">
      <alignment horizontal="center" vertical="center"/>
    </xf>
    <xf numFmtId="164" fontId="29" fillId="5" borderId="0" xfId="1" applyNumberFormat="1" applyFont="1" applyFill="1" applyBorder="1" applyAlignment="1" applyProtection="1">
      <alignment horizontal="center" vertical="center"/>
    </xf>
    <xf numFmtId="1" fontId="30" fillId="3" borderId="0" xfId="1" applyNumberFormat="1" applyFont="1" applyFill="1" applyBorder="1" applyAlignment="1" applyProtection="1">
      <alignment horizontal="left"/>
    </xf>
    <xf numFmtId="0" fontId="16" fillId="3" borderId="0" xfId="1" applyFont="1" applyFill="1" applyBorder="1" applyAlignment="1" applyProtection="1"/>
    <xf numFmtId="1" fontId="16" fillId="3" borderId="0" xfId="1" applyNumberFormat="1" applyFont="1" applyFill="1" applyBorder="1" applyAlignment="1" applyProtection="1">
      <alignment horizontal="left"/>
    </xf>
    <xf numFmtId="0" fontId="16" fillId="3" borderId="0" xfId="1" applyFont="1" applyFill="1" applyAlignment="1" applyProtection="1"/>
    <xf numFmtId="0" fontId="9" fillId="9" borderId="13" xfId="1" applyFont="1" applyFill="1" applyBorder="1" applyAlignment="1" applyProtection="1">
      <alignment horizontal="left" vertical="center"/>
    </xf>
    <xf numFmtId="0" fontId="14" fillId="6" borderId="18" xfId="1" applyFont="1" applyFill="1" applyBorder="1" applyAlignment="1" applyProtection="1">
      <alignment vertical="center"/>
    </xf>
    <xf numFmtId="0" fontId="14" fillId="6" borderId="19" xfId="1" applyFont="1" applyFill="1" applyBorder="1" applyAlignment="1" applyProtection="1">
      <alignment vertical="center"/>
    </xf>
    <xf numFmtId="0" fontId="11" fillId="6" borderId="17" xfId="1" applyFont="1" applyFill="1" applyBorder="1" applyAlignment="1" applyProtection="1">
      <alignment vertical="center"/>
    </xf>
    <xf numFmtId="0" fontId="14" fillId="6" borderId="13" xfId="1" applyFont="1" applyFill="1" applyBorder="1" applyAlignment="1" applyProtection="1">
      <alignment vertical="center"/>
    </xf>
    <xf numFmtId="0" fontId="14" fillId="6" borderId="14" xfId="1" applyFont="1" applyFill="1" applyBorder="1" applyAlignment="1" applyProtection="1">
      <alignment vertical="center"/>
    </xf>
    <xf numFmtId="0" fontId="14" fillId="6" borderId="26" xfId="1" applyFont="1" applyFill="1" applyBorder="1" applyAlignment="1" applyProtection="1">
      <alignment vertical="center"/>
    </xf>
    <xf numFmtId="0" fontId="1" fillId="6" borderId="17" xfId="1" applyFont="1" applyFill="1" applyBorder="1" applyAlignment="1" applyProtection="1">
      <alignment vertical="center"/>
    </xf>
    <xf numFmtId="0" fontId="11" fillId="0" borderId="20" xfId="1" applyFont="1" applyFill="1" applyBorder="1" applyAlignment="1" applyProtection="1">
      <alignment vertical="center"/>
    </xf>
    <xf numFmtId="0" fontId="32" fillId="3" borderId="0" xfId="1" applyFont="1" applyFill="1" applyBorder="1" applyAlignment="1" applyProtection="1">
      <alignment horizontal="center"/>
    </xf>
    <xf numFmtId="0" fontId="9" fillId="9" borderId="14" xfId="1" applyFont="1" applyFill="1" applyBorder="1" applyAlignment="1" applyProtection="1">
      <alignment horizontal="left" vertical="center"/>
    </xf>
    <xf numFmtId="0" fontId="9" fillId="9" borderId="15" xfId="1" applyFont="1" applyFill="1" applyBorder="1" applyAlignment="1" applyProtection="1">
      <alignment horizontal="center" vertical="center"/>
    </xf>
    <xf numFmtId="0" fontId="9" fillId="9" borderId="16" xfId="1" applyFont="1" applyFill="1" applyBorder="1" applyAlignment="1" applyProtection="1">
      <alignment horizontal="left" vertical="center"/>
    </xf>
    <xf numFmtId="0" fontId="10" fillId="5" borderId="0" xfId="1" applyFont="1" applyFill="1" applyBorder="1" applyAlignment="1" applyProtection="1">
      <alignment horizontal="center"/>
    </xf>
    <xf numFmtId="0" fontId="31" fillId="5" borderId="0" xfId="1" quotePrefix="1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11" fillId="0" borderId="21" xfId="1" applyFont="1" applyFill="1" applyBorder="1" applyAlignment="1" applyProtection="1">
      <alignment horizontal="center" vertical="center"/>
      <protection locked="0"/>
    </xf>
    <xf numFmtId="0" fontId="11" fillId="0" borderId="24" xfId="1" applyFont="1" applyFill="1" applyBorder="1" applyAlignment="1" applyProtection="1">
      <alignment horizontal="center" vertical="center"/>
      <protection locked="0"/>
    </xf>
    <xf numFmtId="0" fontId="11" fillId="6" borderId="31" xfId="1" applyFont="1" applyFill="1" applyBorder="1" applyAlignment="1" applyProtection="1">
      <alignment vertical="center"/>
    </xf>
    <xf numFmtId="164" fontId="14" fillId="6" borderId="18" xfId="1" applyNumberFormat="1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left" vertical="center"/>
      <protection locked="0"/>
    </xf>
    <xf numFmtId="0" fontId="11" fillId="0" borderId="32" xfId="0" applyFont="1" applyFill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horizontal="right" vertical="center"/>
    </xf>
    <xf numFmtId="0" fontId="18" fillId="3" borderId="0" xfId="1" applyFont="1" applyFill="1" applyBorder="1" applyAlignment="1" applyProtection="1">
      <alignment horizontal="right" vertical="center"/>
    </xf>
    <xf numFmtId="0" fontId="11" fillId="0" borderId="28" xfId="1" applyFont="1" applyFill="1" applyBorder="1" applyAlignment="1" applyProtection="1">
      <alignment horizontal="left" vertical="center"/>
    </xf>
    <xf numFmtId="0" fontId="11" fillId="0" borderId="29" xfId="1" applyFont="1" applyFill="1" applyBorder="1" applyAlignment="1" applyProtection="1">
      <alignment horizontal="left" vertical="center"/>
    </xf>
    <xf numFmtId="1" fontId="11" fillId="0" borderId="17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18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19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17" xfId="1" applyNumberFormat="1" applyFont="1" applyFill="1" applyBorder="1" applyAlignment="1" applyProtection="1">
      <alignment horizontal="left" vertical="center"/>
      <protection locked="0"/>
    </xf>
    <xf numFmtId="1" fontId="11" fillId="0" borderId="18" xfId="1" applyNumberFormat="1" applyFont="1" applyFill="1" applyBorder="1" applyAlignment="1" applyProtection="1">
      <alignment horizontal="left" vertical="center"/>
      <protection locked="0"/>
    </xf>
    <xf numFmtId="1" fontId="11" fillId="0" borderId="19" xfId="1" applyNumberFormat="1" applyFont="1" applyFill="1" applyBorder="1" applyAlignment="1" applyProtection="1">
      <alignment horizontal="left" vertical="center"/>
      <protection locked="0"/>
    </xf>
    <xf numFmtId="0" fontId="23" fillId="6" borderId="17" xfId="1" applyFont="1" applyFill="1" applyBorder="1" applyAlignment="1" applyProtection="1">
      <alignment horizontal="left" vertical="center"/>
    </xf>
    <xf numFmtId="0" fontId="23" fillId="6" borderId="18" xfId="1" applyFont="1" applyFill="1" applyBorder="1" applyAlignment="1" applyProtection="1">
      <alignment horizontal="left" vertical="center"/>
    </xf>
    <xf numFmtId="0" fontId="33" fillId="2" borderId="0" xfId="2" applyFill="1" applyAlignment="1" applyProtection="1">
      <alignment horizontal="center" vertical="center"/>
    </xf>
    <xf numFmtId="0" fontId="12" fillId="7" borderId="23" xfId="1" applyFont="1" applyFill="1" applyBorder="1" applyAlignment="1" applyProtection="1">
      <alignment horizontal="right" vertical="center"/>
    </xf>
    <xf numFmtId="0" fontId="12" fillId="7" borderId="27" xfId="1" applyFont="1" applyFill="1" applyBorder="1" applyAlignment="1" applyProtection="1">
      <alignment horizontal="right" vertical="center"/>
    </xf>
    <xf numFmtId="0" fontId="33" fillId="3" borderId="0" xfId="2" applyFill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2" xfId="1"/>
  </cellStyles>
  <dxfs count="50">
    <dxf>
      <fill>
        <patternFill>
          <bgColor rgb="FFB2DE82"/>
        </patternFill>
      </fill>
    </dxf>
    <dxf>
      <fill>
        <patternFill>
          <bgColor rgb="FFF96E6B"/>
        </patternFill>
      </fill>
    </dxf>
    <dxf>
      <fill>
        <patternFill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ill>
        <patternFill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D6969"/>
      <color rgb="FFF96763"/>
      <color rgb="FFF73C37"/>
      <color rgb="FFA3FFFF"/>
      <color rgb="FF66FFFF"/>
      <color rgb="FFF96E6B"/>
      <color rgb="FFB2DE82"/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0</xdr:row>
      <xdr:rowOff>152401</xdr:rowOff>
    </xdr:from>
    <xdr:to>
      <xdr:col>3</xdr:col>
      <xdr:colOff>938722</xdr:colOff>
      <xdr:row>3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152401"/>
          <a:ext cx="967296" cy="447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28575</xdr:rowOff>
    </xdr:from>
    <xdr:to>
      <xdr:col>1</xdr:col>
      <xdr:colOff>967299</xdr:colOff>
      <xdr:row>3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28575"/>
          <a:ext cx="967298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topLeftCell="A85" zoomScaleNormal="100" workbookViewId="0">
      <selection activeCell="L95" sqref="L95"/>
    </sheetView>
  </sheetViews>
  <sheetFormatPr defaultColWidth="9.140625" defaultRowHeight="11.25" x14ac:dyDescent="0.2"/>
  <cols>
    <col min="1" max="1" width="3.7109375" style="35" customWidth="1"/>
    <col min="2" max="2" width="1.7109375" style="35" customWidth="1"/>
    <col min="3" max="3" width="2.7109375" style="35" customWidth="1"/>
    <col min="4" max="4" width="66.7109375" style="35" customWidth="1"/>
    <col min="5" max="6" width="10.7109375" style="35" customWidth="1"/>
    <col min="7" max="7" width="44.7109375" style="35" customWidth="1"/>
    <col min="8" max="8" width="1.7109375" style="35" customWidth="1"/>
    <col min="9" max="16384" width="9.140625" style="35"/>
  </cols>
  <sheetData>
    <row r="1" spans="1:8" ht="15" customHeight="1" thickBot="1" x14ac:dyDescent="0.25">
      <c r="G1" s="36"/>
    </row>
    <row r="2" spans="1:8" s="40" customFormat="1" ht="15.75" customHeight="1" thickTop="1" x14ac:dyDescent="0.25">
      <c r="A2" s="35"/>
      <c r="B2" s="35"/>
      <c r="C2" s="95" t="s">
        <v>4</v>
      </c>
      <c r="D2" s="95"/>
      <c r="E2" s="37"/>
      <c r="F2" s="38" t="s">
        <v>11</v>
      </c>
      <c r="G2" s="39"/>
    </row>
    <row r="3" spans="1:8" s="40" customFormat="1" ht="15.75" customHeight="1" thickBot="1" x14ac:dyDescent="0.3">
      <c r="A3" s="35"/>
      <c r="B3" s="35"/>
      <c r="C3" s="95"/>
      <c r="D3" s="95"/>
      <c r="E3" s="37"/>
      <c r="F3" s="38" t="s">
        <v>12</v>
      </c>
      <c r="G3" s="41"/>
    </row>
    <row r="4" spans="1:8" s="40" customFormat="1" ht="15.75" customHeight="1" thickTop="1" thickBot="1" x14ac:dyDescent="0.3">
      <c r="A4" s="35"/>
      <c r="B4" s="35"/>
      <c r="C4" s="96" t="s">
        <v>24</v>
      </c>
      <c r="D4" s="97"/>
      <c r="E4" s="37"/>
      <c r="F4" s="38" t="s">
        <v>13</v>
      </c>
      <c r="G4" s="42"/>
    </row>
    <row r="5" spans="1:8" s="40" customFormat="1" ht="12" customHeight="1" thickTop="1" x14ac:dyDescent="0.2"/>
    <row r="6" spans="1:8" s="40" customFormat="1" ht="12" customHeight="1" x14ac:dyDescent="0.2">
      <c r="A6" s="43"/>
      <c r="B6" s="44"/>
      <c r="C6" s="45"/>
      <c r="D6" s="45"/>
      <c r="E6" s="85" t="s">
        <v>6</v>
      </c>
      <c r="F6" s="86" t="s">
        <v>14</v>
      </c>
      <c r="G6" s="46"/>
      <c r="H6" s="44"/>
    </row>
    <row r="7" spans="1:8" s="50" customFormat="1" ht="18.75" customHeight="1" x14ac:dyDescent="0.2">
      <c r="A7" s="47"/>
      <c r="B7" s="48"/>
      <c r="C7" s="72" t="s">
        <v>15</v>
      </c>
      <c r="D7" s="82"/>
      <c r="E7" s="83" t="s">
        <v>1</v>
      </c>
      <c r="F7" s="83" t="s">
        <v>2</v>
      </c>
      <c r="G7" s="84" t="s">
        <v>0</v>
      </c>
      <c r="H7" s="49"/>
    </row>
    <row r="8" spans="1:8" ht="18.75" x14ac:dyDescent="0.3">
      <c r="A8" s="81" t="s">
        <v>17</v>
      </c>
      <c r="B8" s="51"/>
      <c r="C8" s="104" t="s">
        <v>23</v>
      </c>
      <c r="D8" s="105"/>
      <c r="E8" s="91">
        <f>IF(ISERROR(COUNTIF(E9:E15,"Y")/(COUNTIF(E9:E15,"Y")+COUNTIF(E9:E15,"N")+COUNTIF(E9:E15,"P")))," ",COUNTIF(E9:E15,"Y")/(COUNTIF(E9:E15,"Y")+COUNTIF(E9:E15,"N")+COUNTIF(E9:E15,"P")))</f>
        <v>0.7142857142857143</v>
      </c>
      <c r="F8" s="73"/>
      <c r="G8" s="74"/>
      <c r="H8" s="45"/>
    </row>
    <row r="9" spans="1:8" ht="15" customHeight="1" x14ac:dyDescent="0.2">
      <c r="A9" s="52"/>
      <c r="B9" s="53"/>
      <c r="C9" s="75"/>
      <c r="D9" s="80" t="s">
        <v>25</v>
      </c>
      <c r="E9" s="88" t="s">
        <v>32</v>
      </c>
      <c r="F9" s="54"/>
      <c r="G9" s="55"/>
      <c r="H9" s="45"/>
    </row>
    <row r="10" spans="1:8" ht="15" customHeight="1" x14ac:dyDescent="0.2">
      <c r="A10" s="52"/>
      <c r="B10" s="53"/>
      <c r="C10" s="75"/>
      <c r="D10" s="80" t="s">
        <v>26</v>
      </c>
      <c r="E10" s="88" t="s">
        <v>32</v>
      </c>
      <c r="F10" s="54"/>
      <c r="G10" s="55"/>
      <c r="H10" s="45"/>
    </row>
    <row r="11" spans="1:8" ht="15" x14ac:dyDescent="0.2">
      <c r="A11" s="52"/>
      <c r="B11" s="53"/>
      <c r="C11" s="75"/>
      <c r="D11" s="80" t="s">
        <v>27</v>
      </c>
      <c r="E11" s="88" t="s">
        <v>32</v>
      </c>
      <c r="F11" s="54"/>
      <c r="G11" s="55"/>
      <c r="H11" s="45"/>
    </row>
    <row r="12" spans="1:8" ht="15" customHeight="1" x14ac:dyDescent="0.2">
      <c r="A12" s="52"/>
      <c r="B12" s="53"/>
      <c r="C12" s="75"/>
      <c r="D12" s="80" t="s">
        <v>28</v>
      </c>
      <c r="E12" s="88" t="s">
        <v>32</v>
      </c>
      <c r="F12" s="54"/>
      <c r="G12" s="55"/>
      <c r="H12" s="45"/>
    </row>
    <row r="13" spans="1:8" ht="15" customHeight="1" x14ac:dyDescent="0.2">
      <c r="A13" s="52"/>
      <c r="B13" s="53"/>
      <c r="C13" s="75"/>
      <c r="D13" s="80" t="s">
        <v>29</v>
      </c>
      <c r="E13" s="88" t="s">
        <v>33</v>
      </c>
      <c r="F13" s="54"/>
      <c r="G13" s="55"/>
      <c r="H13" s="45"/>
    </row>
    <row r="14" spans="1:8" ht="15" customHeight="1" x14ac:dyDescent="0.2">
      <c r="A14" s="52"/>
      <c r="B14" s="53"/>
      <c r="C14" s="75"/>
      <c r="D14" s="80" t="s">
        <v>30</v>
      </c>
      <c r="E14" s="88" t="s">
        <v>32</v>
      </c>
      <c r="F14" s="54"/>
      <c r="G14" s="55"/>
      <c r="H14" s="45"/>
    </row>
    <row r="15" spans="1:8" ht="15" customHeight="1" x14ac:dyDescent="0.2">
      <c r="A15" s="52"/>
      <c r="B15" s="53"/>
      <c r="C15" s="75"/>
      <c r="D15" s="80" t="s">
        <v>31</v>
      </c>
      <c r="E15" s="88" t="s">
        <v>34</v>
      </c>
      <c r="F15" s="54"/>
      <c r="G15" s="55"/>
      <c r="H15" s="45"/>
    </row>
    <row r="16" spans="1:8" ht="18.75" x14ac:dyDescent="0.3">
      <c r="A16" s="81" t="s">
        <v>18</v>
      </c>
      <c r="B16" s="53"/>
      <c r="C16" s="104" t="s">
        <v>35</v>
      </c>
      <c r="D16" s="105"/>
      <c r="E16" s="91">
        <f>IF(ISERROR(COUNTIF(E17:E32,"Y")/(COUNTIF(E17:E32,"Y")+COUNTIF(E17:E32,"N")+COUNTIF(E17:E32,"P")))," ",COUNTIF(E17:E32,"Y")/(COUNTIF(E17:E32,"Y")+COUNTIF(E17:E32,"N")+COUNTIF(E17:E32,"P")))</f>
        <v>0.75</v>
      </c>
      <c r="F16" s="73"/>
      <c r="G16" s="74"/>
      <c r="H16" s="45"/>
    </row>
    <row r="17" spans="1:8" ht="15" customHeight="1" x14ac:dyDescent="0.2">
      <c r="A17" s="52"/>
      <c r="B17" s="53"/>
      <c r="C17" s="75"/>
      <c r="D17" s="80" t="s">
        <v>42</v>
      </c>
      <c r="E17" s="88" t="s">
        <v>33</v>
      </c>
      <c r="F17" s="54"/>
      <c r="G17" s="55"/>
      <c r="H17" s="45"/>
    </row>
    <row r="18" spans="1:8" ht="15" customHeight="1" x14ac:dyDescent="0.2">
      <c r="A18" s="52"/>
      <c r="B18" s="53"/>
      <c r="C18" s="75"/>
      <c r="D18" s="80" t="s">
        <v>43</v>
      </c>
      <c r="E18" s="88" t="s">
        <v>32</v>
      </c>
      <c r="F18" s="54"/>
      <c r="G18" s="55"/>
      <c r="H18" s="45"/>
    </row>
    <row r="19" spans="1:8" ht="15" customHeight="1" x14ac:dyDescent="0.2">
      <c r="A19" s="52"/>
      <c r="B19" s="53"/>
      <c r="C19" s="75"/>
      <c r="D19" s="80" t="s">
        <v>44</v>
      </c>
      <c r="E19" s="88" t="s">
        <v>32</v>
      </c>
      <c r="F19" s="54"/>
      <c r="G19" s="55"/>
      <c r="H19" s="45"/>
    </row>
    <row r="20" spans="1:8" ht="15" customHeight="1" x14ac:dyDescent="0.2">
      <c r="A20" s="52"/>
      <c r="B20" s="53"/>
      <c r="C20" s="75"/>
      <c r="D20" s="80" t="s">
        <v>45</v>
      </c>
      <c r="E20" s="88" t="s">
        <v>32</v>
      </c>
      <c r="F20" s="54"/>
      <c r="G20" s="55"/>
      <c r="H20" s="45"/>
    </row>
    <row r="21" spans="1:8" ht="15" customHeight="1" x14ac:dyDescent="0.2">
      <c r="A21" s="52"/>
      <c r="B21" s="53"/>
      <c r="C21" s="75"/>
      <c r="D21" s="80" t="s">
        <v>46</v>
      </c>
      <c r="E21" s="88" t="s">
        <v>32</v>
      </c>
      <c r="F21" s="54"/>
      <c r="G21" s="55"/>
      <c r="H21" s="45"/>
    </row>
    <row r="22" spans="1:8" ht="15" customHeight="1" x14ac:dyDescent="0.2">
      <c r="A22" s="52"/>
      <c r="B22" s="53"/>
      <c r="C22" s="75"/>
      <c r="D22" s="80" t="s">
        <v>47</v>
      </c>
      <c r="E22" s="88" t="s">
        <v>33</v>
      </c>
      <c r="F22" s="54"/>
      <c r="G22" s="55"/>
      <c r="H22" s="45"/>
    </row>
    <row r="23" spans="1:8" ht="15" customHeight="1" x14ac:dyDescent="0.2">
      <c r="A23" s="52"/>
      <c r="B23" s="53"/>
      <c r="C23" s="75"/>
      <c r="D23" s="80" t="s">
        <v>48</v>
      </c>
      <c r="E23" s="88" t="s">
        <v>32</v>
      </c>
      <c r="F23" s="54"/>
      <c r="G23" s="55"/>
      <c r="H23" s="45"/>
    </row>
    <row r="24" spans="1:8" ht="15" customHeight="1" x14ac:dyDescent="0.2">
      <c r="A24" s="52"/>
      <c r="B24" s="53"/>
      <c r="C24" s="75"/>
      <c r="D24" s="80" t="s">
        <v>49</v>
      </c>
      <c r="E24" s="88" t="s">
        <v>32</v>
      </c>
      <c r="F24" s="54"/>
      <c r="G24" s="55"/>
      <c r="H24" s="45"/>
    </row>
    <row r="25" spans="1:8" ht="15" customHeight="1" x14ac:dyDescent="0.2">
      <c r="A25" s="52"/>
      <c r="B25" s="53"/>
      <c r="C25" s="75"/>
      <c r="D25" s="80" t="s">
        <v>50</v>
      </c>
      <c r="E25" s="88" t="s">
        <v>32</v>
      </c>
      <c r="F25" s="54"/>
      <c r="G25" s="55"/>
      <c r="H25" s="45"/>
    </row>
    <row r="26" spans="1:8" ht="15" customHeight="1" x14ac:dyDescent="0.2">
      <c r="A26" s="52"/>
      <c r="B26" s="53"/>
      <c r="C26" s="75"/>
      <c r="D26" s="80" t="s">
        <v>51</v>
      </c>
      <c r="E26" s="88" t="s">
        <v>32</v>
      </c>
      <c r="F26" s="54"/>
      <c r="G26" s="55"/>
      <c r="H26" s="45"/>
    </row>
    <row r="27" spans="1:8" ht="15" customHeight="1" x14ac:dyDescent="0.2">
      <c r="A27" s="52"/>
      <c r="B27" s="53"/>
      <c r="C27" s="75"/>
      <c r="D27" s="80" t="s">
        <v>52</v>
      </c>
      <c r="E27" s="88" t="s">
        <v>32</v>
      </c>
      <c r="F27" s="54"/>
      <c r="G27" s="55"/>
      <c r="H27" s="45"/>
    </row>
    <row r="28" spans="1:8" ht="15" customHeight="1" x14ac:dyDescent="0.2">
      <c r="A28" s="52"/>
      <c r="B28" s="53"/>
      <c r="C28" s="75"/>
      <c r="D28" s="80" t="s">
        <v>53</v>
      </c>
      <c r="E28" s="88" t="s">
        <v>33</v>
      </c>
      <c r="F28" s="54"/>
      <c r="G28" s="55"/>
      <c r="H28" s="45"/>
    </row>
    <row r="29" spans="1:8" ht="15" customHeight="1" x14ac:dyDescent="0.2">
      <c r="A29" s="52"/>
      <c r="B29" s="53"/>
      <c r="C29" s="75"/>
      <c r="D29" s="80" t="s">
        <v>54</v>
      </c>
      <c r="E29" s="88" t="s">
        <v>32</v>
      </c>
      <c r="F29" s="54"/>
      <c r="G29" s="55"/>
      <c r="H29" s="45"/>
    </row>
    <row r="30" spans="1:8" ht="15" customHeight="1" x14ac:dyDescent="0.2">
      <c r="A30" s="52"/>
      <c r="B30" s="53"/>
      <c r="C30" s="75"/>
      <c r="D30" s="80" t="s">
        <v>55</v>
      </c>
      <c r="E30" s="88" t="s">
        <v>33</v>
      </c>
      <c r="F30" s="54"/>
      <c r="G30" s="55"/>
      <c r="H30" s="45"/>
    </row>
    <row r="31" spans="1:8" ht="15" customHeight="1" x14ac:dyDescent="0.2">
      <c r="A31" s="52"/>
      <c r="B31" s="53"/>
      <c r="C31" s="75"/>
      <c r="D31" s="80" t="s">
        <v>56</v>
      </c>
      <c r="E31" s="88" t="s">
        <v>32</v>
      </c>
      <c r="F31" s="54"/>
      <c r="G31" s="55"/>
      <c r="H31" s="45"/>
    </row>
    <row r="32" spans="1:8" ht="15" customHeight="1" x14ac:dyDescent="0.2">
      <c r="A32" s="52"/>
      <c r="B32" s="53"/>
      <c r="C32" s="75"/>
      <c r="D32" s="80" t="s">
        <v>57</v>
      </c>
      <c r="E32" s="88" t="s">
        <v>32</v>
      </c>
      <c r="F32" s="54"/>
      <c r="G32" s="55"/>
      <c r="H32" s="45"/>
    </row>
    <row r="33" spans="1:8" ht="18.75" x14ac:dyDescent="0.3">
      <c r="A33" s="81" t="s">
        <v>19</v>
      </c>
      <c r="B33" s="53"/>
      <c r="C33" s="104" t="s">
        <v>36</v>
      </c>
      <c r="D33" s="105"/>
      <c r="E33" s="91">
        <f>IF(ISERROR(COUNTIF(E34:E43,"Y")/(COUNTIF(E34:E43,"Y")+COUNTIF(E34:E43,"N")+COUNTIF(E34:E43,"P")))," ",COUNTIF(E34:E43,"Y")/(COUNTIF(E34:E43,"Y")+COUNTIF(E34:E43,"N")+COUNTIF(E34:E43,"P")))</f>
        <v>0.9</v>
      </c>
      <c r="F33" s="73"/>
      <c r="G33" s="74"/>
      <c r="H33" s="45"/>
    </row>
    <row r="34" spans="1:8" ht="15" customHeight="1" x14ac:dyDescent="0.2">
      <c r="A34" s="52"/>
      <c r="B34" s="53"/>
      <c r="C34" s="75"/>
      <c r="D34" s="80" t="s">
        <v>58</v>
      </c>
      <c r="E34" s="88" t="s">
        <v>32</v>
      </c>
      <c r="F34" s="54"/>
      <c r="G34" s="55"/>
      <c r="H34" s="45"/>
    </row>
    <row r="35" spans="1:8" ht="15" customHeight="1" x14ac:dyDescent="0.2">
      <c r="A35" s="52"/>
      <c r="B35" s="53"/>
      <c r="C35" s="75"/>
      <c r="D35" s="80" t="s">
        <v>59</v>
      </c>
      <c r="E35" s="88" t="s">
        <v>32</v>
      </c>
      <c r="F35" s="54"/>
      <c r="G35" s="55"/>
      <c r="H35" s="45"/>
    </row>
    <row r="36" spans="1:8" ht="15" customHeight="1" x14ac:dyDescent="0.2">
      <c r="A36" s="52"/>
      <c r="B36" s="53"/>
      <c r="C36" s="75"/>
      <c r="D36" s="80" t="s">
        <v>60</v>
      </c>
      <c r="E36" s="88" t="s">
        <v>33</v>
      </c>
      <c r="F36" s="54"/>
      <c r="G36" s="55"/>
      <c r="H36" s="45"/>
    </row>
    <row r="37" spans="1:8" ht="15" customHeight="1" x14ac:dyDescent="0.2">
      <c r="A37" s="52"/>
      <c r="B37" s="53"/>
      <c r="C37" s="75"/>
      <c r="D37" s="80" t="s">
        <v>61</v>
      </c>
      <c r="E37" s="88" t="s">
        <v>32</v>
      </c>
      <c r="F37" s="54"/>
      <c r="G37" s="55"/>
      <c r="H37" s="45"/>
    </row>
    <row r="38" spans="1:8" ht="15" customHeight="1" x14ac:dyDescent="0.2">
      <c r="A38" s="52"/>
      <c r="B38" s="53"/>
      <c r="C38" s="75"/>
      <c r="D38" s="80" t="s">
        <v>62</v>
      </c>
      <c r="E38" s="88" t="s">
        <v>32</v>
      </c>
      <c r="F38" s="54"/>
      <c r="G38" s="55"/>
      <c r="H38" s="45"/>
    </row>
    <row r="39" spans="1:8" ht="15" customHeight="1" x14ac:dyDescent="0.2">
      <c r="A39" s="52"/>
      <c r="B39" s="53"/>
      <c r="C39" s="75"/>
      <c r="D39" s="80" t="s">
        <v>63</v>
      </c>
      <c r="E39" s="88" t="s">
        <v>32</v>
      </c>
      <c r="F39" s="54"/>
      <c r="G39" s="55"/>
      <c r="H39" s="45"/>
    </row>
    <row r="40" spans="1:8" ht="15" customHeight="1" x14ac:dyDescent="0.2">
      <c r="A40" s="52"/>
      <c r="B40" s="53"/>
      <c r="C40" s="75"/>
      <c r="D40" s="80" t="s">
        <v>64</v>
      </c>
      <c r="E40" s="88" t="s">
        <v>32</v>
      </c>
      <c r="F40" s="54"/>
      <c r="G40" s="55"/>
      <c r="H40" s="45"/>
    </row>
    <row r="41" spans="1:8" ht="15" customHeight="1" x14ac:dyDescent="0.2">
      <c r="A41" s="52"/>
      <c r="B41" s="53"/>
      <c r="C41" s="75"/>
      <c r="D41" s="80" t="s">
        <v>65</v>
      </c>
      <c r="E41" s="88" t="s">
        <v>32</v>
      </c>
      <c r="F41" s="54"/>
      <c r="G41" s="55"/>
      <c r="H41" s="45"/>
    </row>
    <row r="42" spans="1:8" ht="15" customHeight="1" x14ac:dyDescent="0.2">
      <c r="A42" s="52"/>
      <c r="B42" s="53"/>
      <c r="C42" s="75"/>
      <c r="D42" s="80" t="s">
        <v>66</v>
      </c>
      <c r="E42" s="88" t="s">
        <v>32</v>
      </c>
      <c r="F42" s="54"/>
      <c r="G42" s="55"/>
      <c r="H42" s="45"/>
    </row>
    <row r="43" spans="1:8" ht="15" customHeight="1" x14ac:dyDescent="0.2">
      <c r="A43" s="52"/>
      <c r="B43" s="53"/>
      <c r="C43" s="75"/>
      <c r="D43" s="80" t="s">
        <v>67</v>
      </c>
      <c r="E43" s="88" t="s">
        <v>32</v>
      </c>
      <c r="F43" s="54"/>
      <c r="G43" s="55"/>
      <c r="H43" s="45"/>
    </row>
    <row r="44" spans="1:8" ht="18.75" x14ac:dyDescent="0.3">
      <c r="A44" s="81" t="s">
        <v>20</v>
      </c>
      <c r="B44" s="53"/>
      <c r="C44" s="104" t="s">
        <v>37</v>
      </c>
      <c r="D44" s="105"/>
      <c r="E44" s="91">
        <f>IF(ISERROR(COUNTIF(E45:E56,"Y")/(COUNTIF(E45:E56,"Y")+COUNTIF(E45:E56,"N")+COUNTIF(E45:E56,"P")))," ",COUNTIF(E45:E56,"Y")/(COUNTIF(E45:E56,"Y")+COUNTIF(E45:E56,"N")+COUNTIF(E45:E56,"P")))</f>
        <v>0.58333333333333337</v>
      </c>
      <c r="F44" s="73"/>
      <c r="G44" s="74"/>
      <c r="H44" s="45"/>
    </row>
    <row r="45" spans="1:8" ht="15" customHeight="1" x14ac:dyDescent="0.2">
      <c r="A45" s="52"/>
      <c r="B45" s="53"/>
      <c r="C45" s="79"/>
      <c r="D45" s="80" t="s">
        <v>68</v>
      </c>
      <c r="E45" s="88" t="s">
        <v>32</v>
      </c>
      <c r="F45" s="54"/>
      <c r="G45" s="55"/>
      <c r="H45" s="45"/>
    </row>
    <row r="46" spans="1:8" ht="15" customHeight="1" x14ac:dyDescent="0.2">
      <c r="A46" s="52"/>
      <c r="B46" s="53"/>
      <c r="C46" s="79"/>
      <c r="D46" s="80" t="s">
        <v>69</v>
      </c>
      <c r="E46" s="88" t="s">
        <v>32</v>
      </c>
      <c r="F46" s="54"/>
      <c r="G46" s="55"/>
      <c r="H46" s="45"/>
    </row>
    <row r="47" spans="1:8" ht="15" customHeight="1" x14ac:dyDescent="0.2">
      <c r="A47" s="52"/>
      <c r="B47" s="53"/>
      <c r="C47" s="79"/>
      <c r="D47" s="80" t="s">
        <v>70</v>
      </c>
      <c r="E47" s="88" t="s">
        <v>34</v>
      </c>
      <c r="F47" s="54"/>
      <c r="G47" s="55"/>
      <c r="H47" s="45"/>
    </row>
    <row r="48" spans="1:8" ht="15" customHeight="1" x14ac:dyDescent="0.2">
      <c r="A48" s="52"/>
      <c r="B48" s="53"/>
      <c r="C48" s="79"/>
      <c r="D48" s="80" t="s">
        <v>71</v>
      </c>
      <c r="E48" s="88" t="s">
        <v>34</v>
      </c>
      <c r="F48" s="54"/>
      <c r="G48" s="55"/>
      <c r="H48" s="45"/>
    </row>
    <row r="49" spans="1:8" ht="15" customHeight="1" x14ac:dyDescent="0.2">
      <c r="A49" s="52"/>
      <c r="B49" s="53"/>
      <c r="C49" s="79"/>
      <c r="D49" s="80" t="s">
        <v>72</v>
      </c>
      <c r="E49" s="88" t="s">
        <v>32</v>
      </c>
      <c r="F49" s="54"/>
      <c r="G49" s="55"/>
      <c r="H49" s="45"/>
    </row>
    <row r="50" spans="1:8" ht="15" customHeight="1" x14ac:dyDescent="0.2">
      <c r="A50" s="52"/>
      <c r="B50" s="53"/>
      <c r="C50" s="79"/>
      <c r="D50" s="80" t="s">
        <v>73</v>
      </c>
      <c r="E50" s="88" t="s">
        <v>33</v>
      </c>
      <c r="F50" s="54"/>
      <c r="G50" s="55"/>
      <c r="H50" s="45"/>
    </row>
    <row r="51" spans="1:8" ht="15" customHeight="1" x14ac:dyDescent="0.2">
      <c r="A51" s="52"/>
      <c r="B51" s="53"/>
      <c r="C51" s="79"/>
      <c r="D51" s="80" t="s">
        <v>74</v>
      </c>
      <c r="E51" s="88" t="s">
        <v>32</v>
      </c>
      <c r="F51" s="54"/>
      <c r="G51" s="55"/>
      <c r="H51" s="45"/>
    </row>
    <row r="52" spans="1:8" ht="15" customHeight="1" x14ac:dyDescent="0.2">
      <c r="A52" s="52"/>
      <c r="B52" s="53"/>
      <c r="C52" s="79"/>
      <c r="D52" s="80" t="s">
        <v>75</v>
      </c>
      <c r="E52" s="88" t="s">
        <v>32</v>
      </c>
      <c r="F52" s="54"/>
      <c r="G52" s="55"/>
      <c r="H52" s="45"/>
    </row>
    <row r="53" spans="1:8" ht="15" customHeight="1" x14ac:dyDescent="0.2">
      <c r="A53" s="52"/>
      <c r="B53" s="53"/>
      <c r="C53" s="79"/>
      <c r="D53" s="80" t="s">
        <v>76</v>
      </c>
      <c r="E53" s="88" t="s">
        <v>34</v>
      </c>
      <c r="F53" s="54"/>
      <c r="G53" s="55"/>
      <c r="H53" s="45"/>
    </row>
    <row r="54" spans="1:8" ht="15" customHeight="1" x14ac:dyDescent="0.2">
      <c r="A54" s="52"/>
      <c r="B54" s="53"/>
      <c r="C54" s="79"/>
      <c r="D54" s="80" t="s">
        <v>77</v>
      </c>
      <c r="E54" s="88" t="s">
        <v>33</v>
      </c>
      <c r="F54" s="54"/>
      <c r="G54" s="55"/>
      <c r="H54" s="45"/>
    </row>
    <row r="55" spans="1:8" ht="15" customHeight="1" x14ac:dyDescent="0.2">
      <c r="A55" s="52"/>
      <c r="B55" s="53"/>
      <c r="C55" s="79"/>
      <c r="D55" s="80" t="s">
        <v>78</v>
      </c>
      <c r="E55" s="88" t="s">
        <v>32</v>
      </c>
      <c r="F55" s="54"/>
      <c r="G55" s="55"/>
      <c r="H55" s="45"/>
    </row>
    <row r="56" spans="1:8" ht="15" customHeight="1" x14ac:dyDescent="0.2">
      <c r="A56" s="52"/>
      <c r="B56" s="53"/>
      <c r="C56" s="79"/>
      <c r="D56" s="80" t="s">
        <v>79</v>
      </c>
      <c r="E56" s="88" t="s">
        <v>32</v>
      </c>
      <c r="F56" s="54"/>
      <c r="G56" s="55"/>
      <c r="H56" s="45"/>
    </row>
    <row r="57" spans="1:8" ht="21" x14ac:dyDescent="0.3">
      <c r="A57" s="81" t="s">
        <v>21</v>
      </c>
      <c r="B57" s="53"/>
      <c r="C57" s="104" t="s">
        <v>38</v>
      </c>
      <c r="D57" s="105"/>
      <c r="E57" s="91">
        <f>IF(ISERROR(COUNTIF(E58:E70,"Y")/(COUNTIF(E58:E70,"Y")+COUNTIF(E58:E70,"N")+COUNTIF(E58:E70,"P")))," ",COUNTIF(E58:E70,"Y")/(COUNTIF(E58:E70,"Y")+COUNTIF(E58:E70,"N")+COUNTIF(E58:E70,"P")))</f>
        <v>0.92307692307692313</v>
      </c>
      <c r="F57" s="73"/>
      <c r="G57" s="74"/>
      <c r="H57" s="56"/>
    </row>
    <row r="58" spans="1:8" ht="15" customHeight="1" x14ac:dyDescent="0.2">
      <c r="A58" s="52"/>
      <c r="B58" s="53"/>
      <c r="C58" s="75"/>
      <c r="D58" s="92" t="s">
        <v>80</v>
      </c>
      <c r="E58" s="88" t="s">
        <v>32</v>
      </c>
      <c r="F58" s="54"/>
      <c r="G58" s="55"/>
      <c r="H58" s="56"/>
    </row>
    <row r="59" spans="1:8" ht="15" customHeight="1" x14ac:dyDescent="0.2">
      <c r="A59" s="52"/>
      <c r="B59" s="53"/>
      <c r="C59" s="75"/>
      <c r="D59" s="92" t="s">
        <v>81</v>
      </c>
      <c r="E59" s="88" t="s">
        <v>32</v>
      </c>
      <c r="F59" s="54"/>
      <c r="G59" s="55"/>
      <c r="H59" s="56"/>
    </row>
    <row r="60" spans="1:8" ht="15" customHeight="1" x14ac:dyDescent="0.2">
      <c r="A60" s="52"/>
      <c r="B60" s="53"/>
      <c r="C60" s="75"/>
      <c r="D60" s="92" t="s">
        <v>82</v>
      </c>
      <c r="E60" s="88" t="s">
        <v>32</v>
      </c>
      <c r="F60" s="54"/>
      <c r="G60" s="55"/>
      <c r="H60" s="56"/>
    </row>
    <row r="61" spans="1:8" ht="15" customHeight="1" x14ac:dyDescent="0.2">
      <c r="A61" s="52"/>
      <c r="B61" s="53"/>
      <c r="C61" s="75"/>
      <c r="D61" s="92" t="s">
        <v>83</v>
      </c>
      <c r="E61" s="88" t="s">
        <v>32</v>
      </c>
      <c r="F61" s="54"/>
      <c r="G61" s="55"/>
      <c r="H61" s="56"/>
    </row>
    <row r="62" spans="1:8" ht="15" customHeight="1" x14ac:dyDescent="0.2">
      <c r="A62" s="52"/>
      <c r="B62" s="53"/>
      <c r="C62" s="75"/>
      <c r="D62" s="92" t="s">
        <v>84</v>
      </c>
      <c r="E62" s="88" t="s">
        <v>34</v>
      </c>
      <c r="F62" s="54"/>
      <c r="G62" s="55"/>
      <c r="H62" s="56"/>
    </row>
    <row r="63" spans="1:8" ht="15" customHeight="1" x14ac:dyDescent="0.2">
      <c r="A63" s="52"/>
      <c r="B63" s="53"/>
      <c r="C63" s="75"/>
      <c r="D63" s="92" t="s">
        <v>85</v>
      </c>
      <c r="E63" s="88" t="s">
        <v>32</v>
      </c>
      <c r="F63" s="54"/>
      <c r="G63" s="55"/>
      <c r="H63" s="56"/>
    </row>
    <row r="64" spans="1:8" ht="15" customHeight="1" x14ac:dyDescent="0.2">
      <c r="A64" s="52"/>
      <c r="B64" s="53"/>
      <c r="C64" s="75"/>
      <c r="D64" s="92" t="s">
        <v>86</v>
      </c>
      <c r="E64" s="88" t="s">
        <v>32</v>
      </c>
      <c r="F64" s="54"/>
      <c r="G64" s="55"/>
      <c r="H64" s="56"/>
    </row>
    <row r="65" spans="1:8" ht="15" customHeight="1" x14ac:dyDescent="0.2">
      <c r="A65" s="52"/>
      <c r="B65" s="53"/>
      <c r="C65" s="75"/>
      <c r="D65" s="92" t="s">
        <v>87</v>
      </c>
      <c r="E65" s="88" t="s">
        <v>32</v>
      </c>
      <c r="F65" s="54"/>
      <c r="G65" s="55"/>
      <c r="H65" s="56"/>
    </row>
    <row r="66" spans="1:8" ht="15" customHeight="1" x14ac:dyDescent="0.2">
      <c r="A66" s="52"/>
      <c r="B66" s="53"/>
      <c r="C66" s="75"/>
      <c r="D66" s="92" t="s">
        <v>88</v>
      </c>
      <c r="E66" s="88" t="s">
        <v>32</v>
      </c>
      <c r="F66" s="54"/>
      <c r="G66" s="55"/>
      <c r="H66" s="56"/>
    </row>
    <row r="67" spans="1:8" ht="15" customHeight="1" x14ac:dyDescent="0.2">
      <c r="A67" s="52"/>
      <c r="B67" s="53"/>
      <c r="C67" s="75"/>
      <c r="D67" s="92" t="s">
        <v>89</v>
      </c>
      <c r="E67" s="88" t="s">
        <v>32</v>
      </c>
      <c r="F67" s="54"/>
      <c r="G67" s="55"/>
      <c r="H67" s="56"/>
    </row>
    <row r="68" spans="1:8" ht="15" customHeight="1" x14ac:dyDescent="0.2">
      <c r="A68" s="52"/>
      <c r="B68" s="53"/>
      <c r="C68" s="75"/>
      <c r="D68" s="92" t="s">
        <v>90</v>
      </c>
      <c r="E68" s="88" t="s">
        <v>32</v>
      </c>
      <c r="F68" s="54"/>
      <c r="G68" s="55"/>
      <c r="H68" s="56"/>
    </row>
    <row r="69" spans="1:8" ht="15" customHeight="1" x14ac:dyDescent="0.2">
      <c r="A69" s="52"/>
      <c r="B69" s="53"/>
      <c r="C69" s="75"/>
      <c r="D69" s="92" t="s">
        <v>91</v>
      </c>
      <c r="E69" s="88" t="s">
        <v>32</v>
      </c>
      <c r="F69" s="54"/>
      <c r="G69" s="55"/>
      <c r="H69" s="56"/>
    </row>
    <row r="70" spans="1:8" ht="15" customHeight="1" x14ac:dyDescent="0.2">
      <c r="A70" s="52"/>
      <c r="B70" s="53"/>
      <c r="C70" s="75"/>
      <c r="D70" s="92" t="s">
        <v>92</v>
      </c>
      <c r="E70" s="88" t="s">
        <v>32</v>
      </c>
      <c r="F70" s="54"/>
      <c r="G70" s="55"/>
      <c r="H70" s="56"/>
    </row>
    <row r="71" spans="1:8" ht="21" x14ac:dyDescent="0.3">
      <c r="A71" s="81" t="s">
        <v>39</v>
      </c>
      <c r="B71" s="53"/>
      <c r="C71" s="104" t="s">
        <v>38</v>
      </c>
      <c r="D71" s="105"/>
      <c r="E71" s="91">
        <f>IF(ISERROR(COUNTIF(E72:E80,"Y")/(COUNTIF(E72:E80,"Y")+COUNTIF(E72:E80,"N")+COUNTIF(E72:E80,"P")))," ",COUNTIF(E72:E80,"Y")/(COUNTIF(E72:E80,"Y")+COUNTIF(E72:E80,"N")+COUNTIF(E72:E80,"P")))</f>
        <v>0.77777777777777779</v>
      </c>
      <c r="F71" s="73"/>
      <c r="G71" s="74"/>
      <c r="H71" s="56"/>
    </row>
    <row r="72" spans="1:8" ht="15" customHeight="1" x14ac:dyDescent="0.2">
      <c r="A72" s="52"/>
      <c r="B72" s="53"/>
      <c r="C72" s="75"/>
      <c r="D72" s="92" t="s">
        <v>93</v>
      </c>
      <c r="E72" s="88" t="s">
        <v>34</v>
      </c>
      <c r="F72" s="54"/>
      <c r="G72" s="55"/>
      <c r="H72" s="56"/>
    </row>
    <row r="73" spans="1:8" ht="15" customHeight="1" x14ac:dyDescent="0.2">
      <c r="A73" s="52"/>
      <c r="B73" s="53"/>
      <c r="C73" s="75"/>
      <c r="D73" s="92" t="s">
        <v>94</v>
      </c>
      <c r="E73" s="88" t="s">
        <v>34</v>
      </c>
      <c r="F73" s="54"/>
      <c r="G73" s="55"/>
      <c r="H73" s="56"/>
    </row>
    <row r="74" spans="1:8" ht="15" customHeight="1" x14ac:dyDescent="0.2">
      <c r="A74" s="52"/>
      <c r="B74" s="53"/>
      <c r="C74" s="75"/>
      <c r="D74" s="92" t="s">
        <v>95</v>
      </c>
      <c r="E74" s="88" t="s">
        <v>32</v>
      </c>
      <c r="F74" s="54"/>
      <c r="G74" s="55"/>
      <c r="H74" s="56"/>
    </row>
    <row r="75" spans="1:8" ht="15" customHeight="1" x14ac:dyDescent="0.2">
      <c r="A75" s="52"/>
      <c r="B75" s="53"/>
      <c r="C75" s="75"/>
      <c r="D75" s="92" t="s">
        <v>96</v>
      </c>
      <c r="E75" s="88" t="s">
        <v>32</v>
      </c>
      <c r="F75" s="54"/>
      <c r="G75" s="55"/>
      <c r="H75" s="56"/>
    </row>
    <row r="76" spans="1:8" ht="15" customHeight="1" x14ac:dyDescent="0.2">
      <c r="A76" s="52"/>
      <c r="B76" s="53"/>
      <c r="C76" s="75"/>
      <c r="D76" s="92" t="s">
        <v>97</v>
      </c>
      <c r="E76" s="88" t="s">
        <v>32</v>
      </c>
      <c r="F76" s="54"/>
      <c r="G76" s="55"/>
      <c r="H76" s="56"/>
    </row>
    <row r="77" spans="1:8" ht="15" customHeight="1" x14ac:dyDescent="0.2">
      <c r="A77" s="52"/>
      <c r="B77" s="53"/>
      <c r="C77" s="75"/>
      <c r="D77" s="92" t="s">
        <v>98</v>
      </c>
      <c r="E77" s="88" t="s">
        <v>32</v>
      </c>
      <c r="F77" s="54"/>
      <c r="G77" s="55"/>
      <c r="H77" s="56"/>
    </row>
    <row r="78" spans="1:8" ht="15" customHeight="1" x14ac:dyDescent="0.2">
      <c r="A78" s="52"/>
      <c r="B78" s="53"/>
      <c r="C78" s="75"/>
      <c r="D78" s="92" t="s">
        <v>99</v>
      </c>
      <c r="E78" s="88" t="s">
        <v>32</v>
      </c>
      <c r="F78" s="54"/>
      <c r="G78" s="55"/>
      <c r="H78" s="56"/>
    </row>
    <row r="79" spans="1:8" ht="15" customHeight="1" x14ac:dyDescent="0.2">
      <c r="A79" s="52"/>
      <c r="B79" s="53"/>
      <c r="C79" s="75"/>
      <c r="D79" s="92" t="s">
        <v>100</v>
      </c>
      <c r="E79" s="88" t="s">
        <v>32</v>
      </c>
      <c r="F79" s="54"/>
      <c r="G79" s="55"/>
      <c r="H79" s="56"/>
    </row>
    <row r="80" spans="1:8" ht="15" customHeight="1" x14ac:dyDescent="0.2">
      <c r="A80" s="52"/>
      <c r="B80" s="53"/>
      <c r="C80" s="75"/>
      <c r="D80" s="92" t="s">
        <v>101</v>
      </c>
      <c r="E80" s="88" t="s">
        <v>32</v>
      </c>
      <c r="F80" s="54"/>
      <c r="G80" s="55"/>
      <c r="H80" s="56"/>
    </row>
    <row r="81" spans="1:8" ht="21" x14ac:dyDescent="0.3">
      <c r="A81" s="81" t="s">
        <v>40</v>
      </c>
      <c r="B81" s="53"/>
      <c r="C81" s="104" t="s">
        <v>41</v>
      </c>
      <c r="D81" s="105"/>
      <c r="E81" s="91">
        <f>IF(ISERROR(COUNTIF(E82:E86,"Y")/(COUNTIF(E82:E86,"Y")+COUNTIF(E82:E86,"N")+COUNTIF(E82:E86,"P")))," ",COUNTIF(E82:E86,"Y")/(COUNTIF(E82:E86,"Y")+COUNTIF(E82:E86,"N")+COUNTIF(E82:E86,"P")))</f>
        <v>1</v>
      </c>
      <c r="F81" s="73"/>
      <c r="G81" s="74"/>
      <c r="H81" s="56"/>
    </row>
    <row r="82" spans="1:8" ht="15" customHeight="1" x14ac:dyDescent="0.2">
      <c r="A82" s="52"/>
      <c r="B82" s="53"/>
      <c r="C82" s="75"/>
      <c r="D82" s="92" t="s">
        <v>102</v>
      </c>
      <c r="E82" s="88" t="s">
        <v>32</v>
      </c>
      <c r="F82" s="54"/>
      <c r="G82" s="55"/>
      <c r="H82" s="56"/>
    </row>
    <row r="83" spans="1:8" ht="15" customHeight="1" x14ac:dyDescent="0.2">
      <c r="A83" s="52"/>
      <c r="B83" s="53"/>
      <c r="C83" s="75"/>
      <c r="D83" s="92" t="s">
        <v>103</v>
      </c>
      <c r="E83" s="88" t="s">
        <v>32</v>
      </c>
      <c r="F83" s="54"/>
      <c r="G83" s="55"/>
      <c r="H83" s="56"/>
    </row>
    <row r="84" spans="1:8" ht="15" customHeight="1" x14ac:dyDescent="0.2">
      <c r="A84" s="52"/>
      <c r="B84" s="53"/>
      <c r="C84" s="75"/>
      <c r="D84" s="92" t="s">
        <v>104</v>
      </c>
      <c r="E84" s="88" t="s">
        <v>32</v>
      </c>
      <c r="F84" s="54"/>
      <c r="G84" s="55"/>
      <c r="H84" s="56"/>
    </row>
    <row r="85" spans="1:8" ht="15" customHeight="1" x14ac:dyDescent="0.2">
      <c r="A85" s="52"/>
      <c r="B85" s="53"/>
      <c r="C85" s="75"/>
      <c r="D85" s="92" t="s">
        <v>105</v>
      </c>
      <c r="E85" s="88" t="s">
        <v>32</v>
      </c>
      <c r="F85" s="54"/>
      <c r="G85" s="55"/>
      <c r="H85" s="56"/>
    </row>
    <row r="86" spans="1:8" s="60" customFormat="1" ht="15" customHeight="1" x14ac:dyDescent="0.2">
      <c r="A86" s="52"/>
      <c r="B86" s="53"/>
      <c r="C86" s="90"/>
      <c r="D86" s="93" t="s">
        <v>106</v>
      </c>
      <c r="E86" s="89" t="s">
        <v>32</v>
      </c>
      <c r="F86" s="57"/>
      <c r="G86" s="58"/>
      <c r="H86" s="59"/>
    </row>
    <row r="87" spans="1:8" s="60" customFormat="1" ht="12" customHeight="1" x14ac:dyDescent="0.2">
      <c r="A87" s="61"/>
      <c r="B87" s="62"/>
      <c r="C87" s="59"/>
      <c r="D87" s="59"/>
      <c r="E87" s="59"/>
      <c r="F87" s="59"/>
      <c r="G87" s="59"/>
      <c r="H87" s="59"/>
    </row>
    <row r="88" spans="1:8" s="60" customFormat="1" ht="15" x14ac:dyDescent="0.2">
      <c r="B88" s="59"/>
      <c r="C88" s="76" t="s">
        <v>16</v>
      </c>
      <c r="D88" s="77"/>
      <c r="E88" s="77"/>
      <c r="F88" s="77"/>
      <c r="G88" s="78"/>
      <c r="H88" s="59"/>
    </row>
    <row r="89" spans="1:8" s="60" customFormat="1" ht="15" customHeight="1" x14ac:dyDescent="0.2">
      <c r="B89" s="59"/>
      <c r="C89" s="98"/>
      <c r="D89" s="99"/>
      <c r="E89" s="99"/>
      <c r="F89" s="99"/>
      <c r="G89" s="100"/>
      <c r="H89" s="59"/>
    </row>
    <row r="90" spans="1:8" s="60" customFormat="1" ht="15" customHeight="1" x14ac:dyDescent="0.2">
      <c r="B90" s="59"/>
      <c r="C90" s="98"/>
      <c r="D90" s="99"/>
      <c r="E90" s="99"/>
      <c r="F90" s="99"/>
      <c r="G90" s="100"/>
      <c r="H90" s="59"/>
    </row>
    <row r="91" spans="1:8" s="60" customFormat="1" ht="15" customHeight="1" x14ac:dyDescent="0.2">
      <c r="B91" s="59"/>
      <c r="C91" s="101"/>
      <c r="D91" s="102"/>
      <c r="E91" s="102"/>
      <c r="F91" s="102"/>
      <c r="G91" s="103"/>
      <c r="H91" s="59"/>
    </row>
    <row r="92" spans="1:8" s="60" customFormat="1" ht="15" customHeight="1" x14ac:dyDescent="0.2">
      <c r="B92" s="59"/>
      <c r="C92" s="101"/>
      <c r="D92" s="102"/>
      <c r="E92" s="102"/>
      <c r="F92" s="102"/>
      <c r="G92" s="103"/>
      <c r="H92" s="59"/>
    </row>
    <row r="93" spans="1:8" s="60" customFormat="1" ht="15" customHeight="1" x14ac:dyDescent="0.2">
      <c r="B93" s="59"/>
      <c r="C93" s="107" t="s">
        <v>107</v>
      </c>
      <c r="D93" s="108"/>
      <c r="E93" s="63" t="str">
        <f>COUNTIF(E9:E86,"Y")&amp;" out of "&amp;COUNTIF(E9:E86,"Y")+COUNTIF(E9:E86,"N")+COUNTIF(E9:E86,"P")</f>
        <v>57 out of 72</v>
      </c>
      <c r="F93" s="64" t="str">
        <f>IF(ISERROR(AVERAGE(F9:F15,F17:F32,F34:F43,F45:F56,F58:F86)),"",AVERAGE(F9:F15,F17:F32,F34:F43,F45:F56,F58:F86))</f>
        <v/>
      </c>
      <c r="G93" s="65"/>
      <c r="H93" s="59"/>
    </row>
    <row r="94" spans="1:8" s="60" customFormat="1" ht="15" customHeight="1" x14ac:dyDescent="0.2">
      <c r="B94" s="59"/>
      <c r="C94" s="59"/>
      <c r="D94" s="94" t="s">
        <v>108</v>
      </c>
      <c r="E94" s="66">
        <f>IF(ISERROR(COUNTIF(E8:E86,"Y")/(COUNTIF(E8:E86,"Y")+COUNTIF(E8:E86,"N")+COUNTIF(E8:E86,"P")))," ",COUNTIF(E8:E86,"Y")/(COUNTIF(E8:E86,"Y")+COUNTIF(E8:E86,"N")+COUNTIF(E8:E86,"P")))</f>
        <v>0.79166666666666663</v>
      </c>
      <c r="F94" s="67" t="str">
        <f>IF(ISERROR(F93*0.25),"",F93*0.25)</f>
        <v/>
      </c>
      <c r="G94" s="59"/>
      <c r="H94" s="59"/>
    </row>
    <row r="95" spans="1:8" s="60" customFormat="1" ht="15" customHeight="1" x14ac:dyDescent="0.2"/>
    <row r="96" spans="1:8" s="60" customFormat="1" ht="15" customHeight="1" x14ac:dyDescent="0.2">
      <c r="C96" s="106" t="s">
        <v>109</v>
      </c>
      <c r="D96" s="106"/>
      <c r="E96" s="106"/>
      <c r="F96" s="106"/>
      <c r="G96" s="106"/>
    </row>
    <row r="97" spans="3:4" s="60" customFormat="1" ht="12.75" customHeight="1" x14ac:dyDescent="0.2"/>
    <row r="98" spans="3:4" ht="15" x14ac:dyDescent="0.25">
      <c r="C98" s="68" t="s">
        <v>3</v>
      </c>
      <c r="D98" s="69"/>
    </row>
    <row r="99" spans="3:4" ht="15" x14ac:dyDescent="0.25">
      <c r="C99" s="70" t="s">
        <v>10</v>
      </c>
      <c r="D99" s="69"/>
    </row>
    <row r="100" spans="3:4" ht="15" x14ac:dyDescent="0.25">
      <c r="C100" s="70" t="s">
        <v>7</v>
      </c>
      <c r="D100" s="69"/>
    </row>
    <row r="101" spans="3:4" ht="15" x14ac:dyDescent="0.25">
      <c r="C101" s="70" t="s">
        <v>22</v>
      </c>
      <c r="D101" s="69"/>
    </row>
    <row r="102" spans="3:4" ht="15" x14ac:dyDescent="0.25">
      <c r="C102" s="69" t="s">
        <v>8</v>
      </c>
      <c r="D102" s="69"/>
    </row>
    <row r="103" spans="3:4" ht="15" x14ac:dyDescent="0.25">
      <c r="C103" s="69"/>
      <c r="D103" s="71"/>
    </row>
  </sheetData>
  <mergeCells count="15">
    <mergeCell ref="C96:G96"/>
    <mergeCell ref="C8:D8"/>
    <mergeCell ref="C16:D16"/>
    <mergeCell ref="C33:D33"/>
    <mergeCell ref="C44:D44"/>
    <mergeCell ref="C57:D57"/>
    <mergeCell ref="C92:G92"/>
    <mergeCell ref="C93:D93"/>
    <mergeCell ref="C2:D3"/>
    <mergeCell ref="C4:D4"/>
    <mergeCell ref="C89:G89"/>
    <mergeCell ref="C90:G90"/>
    <mergeCell ref="C91:G91"/>
    <mergeCell ref="C71:D71"/>
    <mergeCell ref="C81:D81"/>
  </mergeCells>
  <conditionalFormatting sqref="E9:F32 E73:F80 E82:F85 E34:F70 F86">
    <cfRule type="cellIs" dxfId="49" priority="12" operator="equal">
      <formula>"N"</formula>
    </cfRule>
    <cfRule type="cellIs" dxfId="48" priority="13" operator="equal">
      <formula>"Y"</formula>
    </cfRule>
  </conditionalFormatting>
  <conditionalFormatting sqref="E33:F33">
    <cfRule type="cellIs" dxfId="47" priority="10" operator="equal">
      <formula>"N"</formula>
    </cfRule>
    <cfRule type="cellIs" dxfId="46" priority="11" operator="equal">
      <formula>"Y"</formula>
    </cfRule>
  </conditionalFormatting>
  <conditionalFormatting sqref="E9:E15 E17:E32 E34:E43 E45:E56 E58:E70 E73:E80 E82:E85">
    <cfRule type="cellIs" dxfId="45" priority="9" operator="equal">
      <formula>"P"</formula>
    </cfRule>
  </conditionalFormatting>
  <conditionalFormatting sqref="E81:F81">
    <cfRule type="cellIs" dxfId="44" priority="4" operator="equal">
      <formula>"N"</formula>
    </cfRule>
    <cfRule type="cellIs" dxfId="43" priority="5" operator="equal">
      <formula>"Y"</formula>
    </cfRule>
  </conditionalFormatting>
  <conditionalFormatting sqref="E71:F72">
    <cfRule type="cellIs" dxfId="42" priority="7" operator="equal">
      <formula>"N"</formula>
    </cfRule>
    <cfRule type="cellIs" dxfId="41" priority="8" operator="equal">
      <formula>"Y"</formula>
    </cfRule>
  </conditionalFormatting>
  <conditionalFormatting sqref="E72">
    <cfRule type="cellIs" dxfId="40" priority="6" operator="equal">
      <formula>"P"</formula>
    </cfRule>
  </conditionalFormatting>
  <conditionalFormatting sqref="E86">
    <cfRule type="cellIs" dxfId="39" priority="2" operator="equal">
      <formula>"N"</formula>
    </cfRule>
    <cfRule type="cellIs" dxfId="38" priority="3" operator="equal">
      <formula>"Y"</formula>
    </cfRule>
  </conditionalFormatting>
  <conditionalFormatting sqref="E86">
    <cfRule type="cellIs" dxfId="37" priority="1" operator="equal">
      <formula>"P"</formula>
    </cfRule>
  </conditionalFormatting>
  <hyperlinks>
    <hyperlink ref="C96" r:id="rId1" display="www.chools.in"/>
    <hyperlink ref="C96:G96" r:id="rId2" display="http://chools.in/"/>
  </hyperlinks>
  <printOptions horizontalCentered="1" verticalCentered="1"/>
  <pageMargins left="0.1" right="0.1" top="0.2" bottom="0.2" header="0.2" footer="0.2"/>
  <pageSetup scale="86" orientation="landscape" horizontalDpi="4294967293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8" workbookViewId="0">
      <selection activeCell="B41" sqref="B41:G41"/>
    </sheetView>
  </sheetViews>
  <sheetFormatPr defaultColWidth="9.140625" defaultRowHeight="12" x14ac:dyDescent="0.2"/>
  <cols>
    <col min="1" max="1" width="3.7109375" style="25" customWidth="1"/>
    <col min="2" max="2" width="22.7109375" style="34" customWidth="1"/>
    <col min="3" max="7" width="22.7109375" style="25" customWidth="1"/>
    <col min="8" max="8" width="3.7109375" style="25" customWidth="1"/>
    <col min="9" max="16384" width="9.140625" style="25"/>
  </cols>
  <sheetData>
    <row r="1" spans="1:8" ht="11.25" customHeight="1" x14ac:dyDescent="0.2">
      <c r="B1" s="110"/>
      <c r="C1" s="26"/>
      <c r="D1" s="26"/>
      <c r="G1" s="26"/>
    </row>
    <row r="2" spans="1:8" ht="6" customHeight="1" x14ac:dyDescent="0.2">
      <c r="B2" s="110"/>
      <c r="C2" s="26"/>
      <c r="D2" s="27"/>
      <c r="E2" s="28"/>
    </row>
    <row r="3" spans="1:8" ht="18.75" x14ac:dyDescent="0.2">
      <c r="B3" s="111"/>
      <c r="C3" s="87" t="s">
        <v>9</v>
      </c>
      <c r="D3" s="26"/>
      <c r="E3" s="29"/>
      <c r="F3" s="30"/>
      <c r="G3" s="31"/>
    </row>
    <row r="4" spans="1:8" ht="18" customHeight="1" x14ac:dyDescent="0.2">
      <c r="A4" s="32"/>
      <c r="B4" s="12"/>
      <c r="C4" s="13"/>
      <c r="D4" s="14"/>
      <c r="E4" s="15"/>
      <c r="F4" s="16"/>
      <c r="G4" s="17"/>
      <c r="H4" s="25" t="s">
        <v>5</v>
      </c>
    </row>
    <row r="5" spans="1:8" ht="18" customHeight="1" x14ac:dyDescent="0.2">
      <c r="A5" s="32"/>
      <c r="B5" s="18"/>
      <c r="C5" s="9"/>
      <c r="D5" s="3"/>
      <c r="E5" s="1"/>
      <c r="F5" s="2"/>
      <c r="G5" s="6"/>
      <c r="H5" s="25" t="s">
        <v>5</v>
      </c>
    </row>
    <row r="6" spans="1:8" ht="18" customHeight="1" x14ac:dyDescent="0.2">
      <c r="A6" s="32"/>
      <c r="B6" s="18"/>
      <c r="C6" s="9"/>
      <c r="D6" s="3"/>
      <c r="E6" s="1"/>
      <c r="F6" s="2"/>
      <c r="G6" s="6"/>
      <c r="H6" s="25" t="s">
        <v>5</v>
      </c>
    </row>
    <row r="7" spans="1:8" ht="18" customHeight="1" x14ac:dyDescent="0.2">
      <c r="A7" s="32"/>
      <c r="B7" s="18"/>
      <c r="C7" s="9"/>
      <c r="D7" s="3"/>
      <c r="E7" s="1"/>
      <c r="F7" s="2"/>
      <c r="G7" s="6"/>
      <c r="H7" s="25" t="s">
        <v>5</v>
      </c>
    </row>
    <row r="8" spans="1:8" ht="18" customHeight="1" x14ac:dyDescent="0.2">
      <c r="A8" s="32"/>
      <c r="B8" s="18"/>
      <c r="C8" s="9"/>
      <c r="D8" s="3"/>
      <c r="E8" s="1"/>
      <c r="F8" s="2"/>
      <c r="G8" s="6"/>
      <c r="H8" s="25" t="s">
        <v>5</v>
      </c>
    </row>
    <row r="9" spans="1:8" ht="18" customHeight="1" x14ac:dyDescent="0.2">
      <c r="A9" s="32"/>
      <c r="B9" s="18"/>
      <c r="C9" s="9"/>
      <c r="D9" s="3"/>
      <c r="E9" s="1"/>
      <c r="F9" s="2"/>
      <c r="G9" s="6"/>
      <c r="H9" s="25" t="s">
        <v>5</v>
      </c>
    </row>
    <row r="10" spans="1:8" ht="18" customHeight="1" x14ac:dyDescent="0.2">
      <c r="A10" s="32"/>
      <c r="B10" s="18"/>
      <c r="C10" s="9"/>
      <c r="D10" s="3"/>
      <c r="E10" s="1"/>
      <c r="F10" s="2"/>
      <c r="G10" s="6"/>
      <c r="H10" s="25" t="s">
        <v>5</v>
      </c>
    </row>
    <row r="11" spans="1:8" ht="18" customHeight="1" x14ac:dyDescent="0.2">
      <c r="A11" s="32"/>
      <c r="B11" s="18"/>
      <c r="C11" s="9"/>
      <c r="D11" s="3"/>
      <c r="E11" s="1"/>
      <c r="F11" s="2"/>
      <c r="G11" s="6"/>
      <c r="H11" s="25" t="s">
        <v>5</v>
      </c>
    </row>
    <row r="12" spans="1:8" ht="18" customHeight="1" x14ac:dyDescent="0.2">
      <c r="A12" s="32"/>
      <c r="B12" s="18"/>
      <c r="C12" s="9"/>
      <c r="D12" s="3"/>
      <c r="E12" s="1"/>
      <c r="F12" s="2"/>
      <c r="G12" s="6"/>
      <c r="H12" s="25" t="s">
        <v>5</v>
      </c>
    </row>
    <row r="13" spans="1:8" ht="18" customHeight="1" x14ac:dyDescent="0.2">
      <c r="A13" s="32"/>
      <c r="B13" s="18"/>
      <c r="C13" s="9"/>
      <c r="D13" s="3"/>
      <c r="E13" s="1"/>
      <c r="F13" s="2"/>
      <c r="G13" s="6"/>
      <c r="H13" s="25" t="s">
        <v>5</v>
      </c>
    </row>
    <row r="14" spans="1:8" ht="18" customHeight="1" x14ac:dyDescent="0.2">
      <c r="A14" s="32"/>
      <c r="B14" s="18"/>
      <c r="C14" s="9"/>
      <c r="D14" s="3"/>
      <c r="E14" s="1"/>
      <c r="F14" s="2"/>
      <c r="G14" s="6"/>
      <c r="H14" s="25" t="s">
        <v>5</v>
      </c>
    </row>
    <row r="15" spans="1:8" ht="18" customHeight="1" x14ac:dyDescent="0.2">
      <c r="A15" s="32"/>
      <c r="B15" s="18"/>
      <c r="C15" s="9"/>
      <c r="D15" s="3"/>
      <c r="E15" s="1"/>
      <c r="F15" s="2"/>
      <c r="G15" s="6"/>
      <c r="H15" s="25" t="s">
        <v>5</v>
      </c>
    </row>
    <row r="16" spans="1:8" ht="18" customHeight="1" x14ac:dyDescent="0.2">
      <c r="A16" s="32"/>
      <c r="B16" s="5"/>
      <c r="C16" s="10"/>
      <c r="D16" s="11"/>
      <c r="E16" s="8"/>
      <c r="F16" s="9"/>
      <c r="G16" s="4"/>
      <c r="H16" s="25" t="s">
        <v>5</v>
      </c>
    </row>
    <row r="17" spans="1:8" ht="18" customHeight="1" x14ac:dyDescent="0.2">
      <c r="A17" s="32"/>
      <c r="B17" s="5"/>
      <c r="C17" s="10"/>
      <c r="D17" s="11"/>
      <c r="E17" s="8"/>
      <c r="F17" s="9"/>
      <c r="G17" s="4"/>
      <c r="H17" s="25" t="s">
        <v>5</v>
      </c>
    </row>
    <row r="18" spans="1:8" ht="18" customHeight="1" x14ac:dyDescent="0.2">
      <c r="A18" s="32"/>
      <c r="B18" s="5"/>
      <c r="C18" s="10"/>
      <c r="D18" s="11"/>
      <c r="E18" s="8"/>
      <c r="F18" s="9"/>
      <c r="G18" s="4"/>
      <c r="H18" s="25" t="s">
        <v>5</v>
      </c>
    </row>
    <row r="19" spans="1:8" ht="18" customHeight="1" x14ac:dyDescent="0.2">
      <c r="A19" s="32"/>
      <c r="B19" s="5"/>
      <c r="C19" s="10"/>
      <c r="D19" s="11"/>
      <c r="E19" s="8"/>
      <c r="F19" s="9"/>
      <c r="G19" s="4"/>
      <c r="H19" s="25" t="s">
        <v>5</v>
      </c>
    </row>
    <row r="20" spans="1:8" ht="18" customHeight="1" x14ac:dyDescent="0.2">
      <c r="A20" s="32"/>
      <c r="B20" s="5"/>
      <c r="C20" s="10"/>
      <c r="D20" s="11"/>
      <c r="E20" s="8"/>
      <c r="F20" s="9"/>
      <c r="G20" s="4"/>
      <c r="H20" s="25" t="s">
        <v>5</v>
      </c>
    </row>
    <row r="21" spans="1:8" ht="18" customHeight="1" x14ac:dyDescent="0.2">
      <c r="A21" s="32"/>
      <c r="B21" s="5"/>
      <c r="C21" s="10"/>
      <c r="D21" s="11"/>
      <c r="E21" s="8"/>
      <c r="F21" s="9"/>
      <c r="G21" s="4"/>
      <c r="H21" s="25" t="s">
        <v>5</v>
      </c>
    </row>
    <row r="22" spans="1:8" ht="18" customHeight="1" x14ac:dyDescent="0.2">
      <c r="A22" s="32"/>
      <c r="B22" s="5"/>
      <c r="C22" s="10"/>
      <c r="D22" s="11"/>
      <c r="E22" s="8"/>
      <c r="F22" s="9"/>
      <c r="G22" s="4"/>
      <c r="H22" s="25" t="s">
        <v>5</v>
      </c>
    </row>
    <row r="23" spans="1:8" ht="18" customHeight="1" x14ac:dyDescent="0.2">
      <c r="A23" s="32"/>
      <c r="B23" s="5"/>
      <c r="C23" s="10"/>
      <c r="D23" s="11"/>
      <c r="E23" s="8"/>
      <c r="F23" s="9"/>
      <c r="G23" s="4"/>
      <c r="H23" s="25" t="s">
        <v>5</v>
      </c>
    </row>
    <row r="24" spans="1:8" ht="18" customHeight="1" x14ac:dyDescent="0.2">
      <c r="A24" s="32"/>
      <c r="B24" s="5"/>
      <c r="C24" s="10"/>
      <c r="D24" s="11"/>
      <c r="E24" s="8"/>
      <c r="F24" s="9"/>
      <c r="G24" s="4"/>
      <c r="H24" s="25" t="s">
        <v>5</v>
      </c>
    </row>
    <row r="25" spans="1:8" ht="18" customHeight="1" x14ac:dyDescent="0.2">
      <c r="A25" s="32"/>
      <c r="B25" s="5"/>
      <c r="C25" s="10"/>
      <c r="D25" s="11"/>
      <c r="E25" s="8"/>
      <c r="F25" s="9"/>
      <c r="G25" s="4"/>
      <c r="H25" s="25" t="s">
        <v>5</v>
      </c>
    </row>
    <row r="26" spans="1:8" ht="18" customHeight="1" x14ac:dyDescent="0.2">
      <c r="A26" s="32"/>
      <c r="B26" s="5"/>
      <c r="C26" s="10"/>
      <c r="D26" s="11"/>
      <c r="E26" s="8"/>
      <c r="F26" s="9"/>
      <c r="G26" s="4"/>
      <c r="H26" s="25" t="s">
        <v>5</v>
      </c>
    </row>
    <row r="27" spans="1:8" ht="18" customHeight="1" x14ac:dyDescent="0.2">
      <c r="A27" s="32"/>
      <c r="B27" s="7"/>
      <c r="C27" s="10"/>
      <c r="D27" s="11"/>
      <c r="E27" s="8"/>
      <c r="F27" s="9"/>
      <c r="G27" s="4"/>
      <c r="H27" s="25" t="s">
        <v>5</v>
      </c>
    </row>
    <row r="28" spans="1:8" ht="18" customHeight="1" x14ac:dyDescent="0.2">
      <c r="A28" s="32"/>
      <c r="B28" s="18"/>
      <c r="C28" s="9"/>
      <c r="D28" s="3"/>
      <c r="E28" s="1"/>
      <c r="F28" s="1"/>
      <c r="G28" s="6"/>
      <c r="H28" s="25" t="s">
        <v>5</v>
      </c>
    </row>
    <row r="29" spans="1:8" s="26" customFormat="1" ht="18" customHeight="1" x14ac:dyDescent="0.2">
      <c r="A29" s="32"/>
      <c r="B29" s="18"/>
      <c r="C29" s="9"/>
      <c r="D29" s="3"/>
      <c r="E29" s="1"/>
      <c r="F29" s="2"/>
      <c r="G29" s="6"/>
      <c r="H29" s="25" t="s">
        <v>5</v>
      </c>
    </row>
    <row r="30" spans="1:8" ht="18" customHeight="1" x14ac:dyDescent="0.2">
      <c r="A30" s="32"/>
      <c r="B30" s="18"/>
      <c r="C30" s="9"/>
      <c r="D30" s="3"/>
      <c r="E30" s="1"/>
      <c r="F30" s="2"/>
      <c r="G30" s="6"/>
      <c r="H30" s="25" t="s">
        <v>5</v>
      </c>
    </row>
    <row r="31" spans="1:8" ht="18" customHeight="1" x14ac:dyDescent="0.2">
      <c r="A31" s="32"/>
      <c r="B31" s="18"/>
      <c r="C31" s="9"/>
      <c r="D31" s="3"/>
      <c r="E31" s="1"/>
      <c r="F31" s="2"/>
      <c r="G31" s="6"/>
      <c r="H31" s="25" t="s">
        <v>5</v>
      </c>
    </row>
    <row r="32" spans="1:8" ht="18" customHeight="1" x14ac:dyDescent="0.2">
      <c r="A32" s="32"/>
      <c r="B32" s="18"/>
      <c r="C32" s="9"/>
      <c r="D32" s="3"/>
      <c r="E32" s="1"/>
      <c r="F32" s="1"/>
      <c r="G32" s="6"/>
      <c r="H32" s="25" t="s">
        <v>5</v>
      </c>
    </row>
    <row r="33" spans="1:8" ht="18" customHeight="1" x14ac:dyDescent="0.2">
      <c r="A33" s="32"/>
      <c r="B33" s="18"/>
      <c r="C33" s="9"/>
      <c r="D33" s="3"/>
      <c r="E33" s="1"/>
      <c r="F33" s="2"/>
      <c r="G33" s="6"/>
      <c r="H33" s="25" t="s">
        <v>5</v>
      </c>
    </row>
    <row r="34" spans="1:8" ht="18" customHeight="1" x14ac:dyDescent="0.2">
      <c r="A34" s="32"/>
      <c r="B34" s="18"/>
      <c r="C34" s="9"/>
      <c r="D34" s="3"/>
      <c r="E34" s="1"/>
      <c r="F34" s="2"/>
      <c r="G34" s="6"/>
      <c r="H34" s="25" t="s">
        <v>5</v>
      </c>
    </row>
    <row r="35" spans="1:8" ht="18" customHeight="1" x14ac:dyDescent="0.2">
      <c r="A35" s="32"/>
      <c r="B35" s="18"/>
      <c r="C35" s="9"/>
      <c r="D35" s="3"/>
      <c r="E35" s="1"/>
      <c r="F35" s="2"/>
      <c r="G35" s="6"/>
      <c r="H35" s="25" t="s">
        <v>5</v>
      </c>
    </row>
    <row r="36" spans="1:8" ht="18" customHeight="1" x14ac:dyDescent="0.2">
      <c r="A36" s="32"/>
      <c r="B36" s="18"/>
      <c r="C36" s="9"/>
      <c r="D36" s="3"/>
      <c r="E36" s="1"/>
      <c r="F36" s="2"/>
      <c r="G36" s="6"/>
      <c r="H36" s="25" t="s">
        <v>5</v>
      </c>
    </row>
    <row r="37" spans="1:8" ht="18" customHeight="1" x14ac:dyDescent="0.2">
      <c r="A37" s="32"/>
      <c r="B37" s="18"/>
      <c r="C37" s="9"/>
      <c r="D37" s="3"/>
      <c r="E37" s="1"/>
      <c r="F37" s="2"/>
      <c r="G37" s="6"/>
      <c r="H37" s="25" t="s">
        <v>5</v>
      </c>
    </row>
    <row r="38" spans="1:8" ht="18" customHeight="1" x14ac:dyDescent="0.2">
      <c r="A38" s="32"/>
      <c r="B38" s="18"/>
      <c r="C38" s="9"/>
      <c r="D38" s="3"/>
      <c r="E38" s="1"/>
      <c r="F38" s="2"/>
      <c r="G38" s="6"/>
      <c r="H38" s="25" t="s">
        <v>5</v>
      </c>
    </row>
    <row r="39" spans="1:8" ht="18" customHeight="1" x14ac:dyDescent="0.2">
      <c r="A39" s="32"/>
      <c r="B39" s="19"/>
      <c r="C39" s="20"/>
      <c r="D39" s="21"/>
      <c r="E39" s="22"/>
      <c r="F39" s="23"/>
      <c r="G39" s="24"/>
      <c r="H39" s="25" t="s">
        <v>5</v>
      </c>
    </row>
    <row r="40" spans="1:8" s="26" customFormat="1" x14ac:dyDescent="0.2">
      <c r="B40" s="33"/>
    </row>
    <row r="41" spans="1:8" s="26" customFormat="1" ht="12.75" customHeight="1" x14ac:dyDescent="0.2">
      <c r="B41" s="109" t="s">
        <v>109</v>
      </c>
      <c r="C41" s="109"/>
      <c r="D41" s="109"/>
      <c r="E41" s="109"/>
      <c r="F41" s="109"/>
      <c r="G41" s="109"/>
    </row>
    <row r="42" spans="1:8" s="26" customFormat="1" ht="12.75" customHeight="1" x14ac:dyDescent="0.2">
      <c r="B42" s="33"/>
    </row>
  </sheetData>
  <mergeCells count="2">
    <mergeCell ref="B41:G41"/>
    <mergeCell ref="B1:B3"/>
  </mergeCells>
  <conditionalFormatting sqref="F37:F39 F29:F31">
    <cfRule type="cellIs" dxfId="36" priority="79" operator="equal">
      <formula>"N"</formula>
    </cfRule>
    <cfRule type="cellIs" dxfId="35" priority="80" operator="equal">
      <formula>"Y"</formula>
    </cfRule>
  </conditionalFormatting>
  <conditionalFormatting sqref="F4">
    <cfRule type="cellIs" dxfId="34" priority="59" operator="equal">
      <formula>"N"</formula>
    </cfRule>
    <cfRule type="cellIs" dxfId="33" priority="60" operator="equal">
      <formula>"Y"</formula>
    </cfRule>
  </conditionalFormatting>
  <conditionalFormatting sqref="F14">
    <cfRule type="cellIs" dxfId="32" priority="41" operator="equal">
      <formula>"N"</formula>
    </cfRule>
    <cfRule type="cellIs" dxfId="31" priority="42" operator="equal">
      <formula>"Y"</formula>
    </cfRule>
  </conditionalFormatting>
  <conditionalFormatting sqref="F7">
    <cfRule type="cellIs" dxfId="30" priority="57" operator="equal">
      <formula>"N"</formula>
    </cfRule>
    <cfRule type="cellIs" dxfId="29" priority="58" operator="equal">
      <formula>"Y"</formula>
    </cfRule>
  </conditionalFormatting>
  <conditionalFormatting sqref="F6">
    <cfRule type="cellIs" dxfId="28" priority="55" operator="equal">
      <formula>"N"</formula>
    </cfRule>
    <cfRule type="cellIs" dxfId="27" priority="56" operator="equal">
      <formula>"Y"</formula>
    </cfRule>
  </conditionalFormatting>
  <conditionalFormatting sqref="F5">
    <cfRule type="cellIs" dxfId="26" priority="53" operator="equal">
      <formula>"N"</formula>
    </cfRule>
    <cfRule type="cellIs" dxfId="25" priority="54" operator="equal">
      <formula>"Y"</formula>
    </cfRule>
  </conditionalFormatting>
  <conditionalFormatting sqref="F15">
    <cfRule type="cellIs" dxfId="24" priority="43" operator="equal">
      <formula>"N"</formula>
    </cfRule>
    <cfRule type="cellIs" dxfId="23" priority="44" operator="equal">
      <formula>"Y"</formula>
    </cfRule>
  </conditionalFormatting>
  <conditionalFormatting sqref="F13">
    <cfRule type="cellIs" dxfId="22" priority="39" operator="equal">
      <formula>"N"</formula>
    </cfRule>
    <cfRule type="cellIs" dxfId="21" priority="40" operator="equal">
      <formula>"Y"</formula>
    </cfRule>
  </conditionalFormatting>
  <conditionalFormatting sqref="F12">
    <cfRule type="cellIs" dxfId="20" priority="37" operator="equal">
      <formula>"N"</formula>
    </cfRule>
    <cfRule type="cellIs" dxfId="19" priority="38" operator="equal">
      <formula>"Y"</formula>
    </cfRule>
  </conditionalFormatting>
  <conditionalFormatting sqref="F11">
    <cfRule type="cellIs" dxfId="18" priority="35" operator="equal">
      <formula>"N"</formula>
    </cfRule>
    <cfRule type="cellIs" dxfId="17" priority="36" operator="equal">
      <formula>"Y"</formula>
    </cfRule>
  </conditionalFormatting>
  <conditionalFormatting sqref="F10">
    <cfRule type="cellIs" dxfId="16" priority="33" operator="equal">
      <formula>"N"</formula>
    </cfRule>
    <cfRule type="cellIs" dxfId="15" priority="34" operator="equal">
      <formula>"Y"</formula>
    </cfRule>
  </conditionalFormatting>
  <conditionalFormatting sqref="F9">
    <cfRule type="cellIs" dxfId="14" priority="31" operator="equal">
      <formula>"N"</formula>
    </cfRule>
    <cfRule type="cellIs" dxfId="13" priority="32" operator="equal">
      <formula>"Y"</formula>
    </cfRule>
  </conditionalFormatting>
  <conditionalFormatting sqref="F8">
    <cfRule type="cellIs" dxfId="12" priority="29" operator="equal">
      <formula>"N"</formula>
    </cfRule>
    <cfRule type="cellIs" dxfId="11" priority="30" operator="equal">
      <formula>"Y"</formula>
    </cfRule>
  </conditionalFormatting>
  <conditionalFormatting sqref="F28">
    <cfRule type="cellIs" dxfId="10" priority="15" operator="equal">
      <formula>"NA"</formula>
    </cfRule>
    <cfRule type="cellIs" dxfId="9" priority="16" operator="equal">
      <formula>"N"</formula>
    </cfRule>
    <cfRule type="cellIs" dxfId="8" priority="17" operator="equal">
      <formula>"Y"</formula>
    </cfRule>
  </conditionalFormatting>
  <conditionalFormatting sqref="F33:F36">
    <cfRule type="cellIs" dxfId="7" priority="7" operator="equal">
      <formula>"N"</formula>
    </cfRule>
    <cfRule type="cellIs" dxfId="6" priority="8" operator="equal">
      <formula>"Y"</formula>
    </cfRule>
  </conditionalFormatting>
  <conditionalFormatting sqref="F32">
    <cfRule type="cellIs" dxfId="5" priority="4" operator="equal">
      <formula>"NA"</formula>
    </cfRule>
    <cfRule type="cellIs" dxfId="4" priority="5" operator="equal">
      <formula>"N"</formula>
    </cfRule>
    <cfRule type="cellIs" dxfId="3" priority="6" operator="equal">
      <formula>"Y"</formula>
    </cfRule>
  </conditionalFormatting>
  <conditionalFormatting sqref="E4:E15 E28:E39">
    <cfRule type="cellIs" dxfId="2" priority="1" operator="equal">
      <formula>"p"</formula>
    </cfRule>
    <cfRule type="cellIs" dxfId="1" priority="2" operator="equal">
      <formula>"n"</formula>
    </cfRule>
    <cfRule type="containsText" dxfId="0" priority="3" operator="containsText" text="y">
      <formula>NOT(ISERROR(SEARCH("y",E4)))</formula>
    </cfRule>
  </conditionalFormatting>
  <hyperlinks>
    <hyperlink ref="B41" r:id="rId1" display="www.chools.in"/>
    <hyperlink ref="B41:G41" r:id="rId2" display="http://chools.in/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VM</vt:lpstr>
      <vt:lpstr>Pictures</vt:lpstr>
      <vt:lpstr>VM!Print_Area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Information Technologies</dc:creator>
  <cp:lastModifiedBy>CSC</cp:lastModifiedBy>
  <cp:lastPrinted>2017-10-12T13:33:34Z</cp:lastPrinted>
  <dcterms:created xsi:type="dcterms:W3CDTF">1999-07-21T13:29:36Z</dcterms:created>
  <dcterms:modified xsi:type="dcterms:W3CDTF">2021-01-28T12:28:38Z</dcterms:modified>
</cp:coreProperties>
</file>